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475"/>
  </bookViews>
  <sheets>
    <sheet name="จังหวัด แบบ 3" sheetId="1" r:id="rId1"/>
    <sheet name="แบบ 4" sheetId="2" r:id="rId2"/>
    <sheet name="Sheet1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3" l="1"/>
  <c r="F31" i="3"/>
  <c r="J30" i="3"/>
  <c r="G30" i="3"/>
  <c r="F30" i="3"/>
  <c r="E30" i="3" l="1"/>
  <c r="D30" i="3"/>
  <c r="C30" i="3"/>
  <c r="B30" i="3"/>
  <c r="A30" i="3"/>
</calcChain>
</file>

<file path=xl/sharedStrings.xml><?xml version="1.0" encoding="utf-8"?>
<sst xmlns="http://schemas.openxmlformats.org/spreadsheetml/2006/main" count="175" uniqueCount="99">
  <si>
    <t>หน่วยบริการ</t>
  </si>
  <si>
    <t>การดำเนินงาน</t>
  </si>
  <si>
    <t>การเยี่ยมติดตาม</t>
  </si>
  <si>
    <t>สถานะผู้ป่วยจิตเวช/การส่งต่อ</t>
  </si>
  <si>
    <t>จำนวนผู้ป่วย</t>
  </si>
  <si>
    <t>เยี่ยม</t>
  </si>
  <si>
    <t>เยี่ยมติดตามไม่ได้</t>
  </si>
  <si>
    <t>ดี</t>
  </si>
  <si>
    <t>เสี่ยงสูง (3 คะแนน)</t>
  </si>
  <si>
    <t>ทั้งหมดที่</t>
  </si>
  <si>
    <t>ติดตามได้</t>
  </si>
  <si>
    <t>ย้าย</t>
  </si>
  <si>
    <t>ตาย</t>
  </si>
  <si>
    <t>อื่นๆ</t>
  </si>
  <si>
    <t>(1 คะแนน)</t>
  </si>
  <si>
    <t>จำนวน</t>
  </si>
  <si>
    <t>ระบุการจัดการ/ส่งต่อ</t>
  </si>
  <si>
    <t>ติดตาม</t>
  </si>
  <si>
    <t>(คน)</t>
  </si>
  <si>
    <t>ทั้งหมด</t>
  </si>
  <si>
    <t>เพื่อขอรับ</t>
  </si>
  <si>
    <t>Admitted</t>
  </si>
  <si>
    <t>คำปรึกษา</t>
  </si>
  <si>
    <t>เพื่อการดูแล</t>
  </si>
  <si>
    <t>โรงพยาบาลสรรพสิทธิประสงค์</t>
  </si>
  <si>
    <t>โรงพยาบาล๕๐ พรรษา มหาวชิราลงกรณ</t>
  </si>
  <si>
    <t>โรงพยาบาลสมเด็จพระยุพราชเดชอุดม</t>
  </si>
  <si>
    <t>โรงพยาบาลวารินชำราบ</t>
  </si>
  <si>
    <t>โรงพยาบาลศรีเมืองใหม่</t>
  </si>
  <si>
    <t>โรงพยาบาลโขงเจียม</t>
  </si>
  <si>
    <t>โรงพยาบาลเขื่องใน</t>
  </si>
  <si>
    <t>โรงพยาบาลเขมราฐ</t>
  </si>
  <si>
    <t>โรงพยาบาลนาจะหลวย</t>
  </si>
  <si>
    <t>โรงพยาบาลน้ำยืน</t>
  </si>
  <si>
    <t>โรงพยาบาลบุณฑริก</t>
  </si>
  <si>
    <t>โรงพยาบาลตระการพืชผล</t>
  </si>
  <si>
    <t>โรงพยาบาลกุดข้าวปุ้น</t>
  </si>
  <si>
    <t>โรงพยาบาลม่วงสามสิบ</t>
  </si>
  <si>
    <t>โรงพยาบาลพิบูลมังสาหาร</t>
  </si>
  <si>
    <t>โรงพยาบาลตาลสุม</t>
  </si>
  <si>
    <t>โรงพยาบาลโพธิ์ไทร</t>
  </si>
  <si>
    <t>โรงพยาบาลสำโรง</t>
  </si>
  <si>
    <t>โรงพยาบาลดอนมดแดง</t>
  </si>
  <si>
    <t>โรงพยาบาลสิรินธร</t>
  </si>
  <si>
    <t>โรงพยาบาลทุ่งศรีอุดม</t>
  </si>
  <si>
    <t>โรงพยาบาลนาตาล</t>
  </si>
  <si>
    <t>โรงพยาบาลนาเยีย</t>
  </si>
  <si>
    <t>โรงพยาบาลสว่างวีระวงศ์</t>
  </si>
  <si>
    <t>โรงพยาบาลน้ำขุ่น</t>
  </si>
  <si>
    <t>โรงพยาบาลเหล่าเสือโก้ก</t>
  </si>
  <si>
    <t>ID</t>
  </si>
  <si>
    <t>ชื่อ</t>
  </si>
  <si>
    <t>สกุล</t>
  </si>
  <si>
    <t>ที่อยู่</t>
  </si>
  <si>
    <t>การวินิจฉัย</t>
  </si>
  <si>
    <t>การติดตามเยี่ยม</t>
  </si>
  <si>
    <t>ได้</t>
  </si>
  <si>
    <t>ไม่ได้</t>
  </si>
  <si>
    <t>สถานะ</t>
  </si>
  <si>
    <t>การจัดการ</t>
  </si>
  <si>
    <t>1.ดี</t>
  </si>
  <si>
    <t>2.เฝ้าระวัง</t>
  </si>
  <si>
    <t>3.เสี่ยง</t>
  </si>
  <si>
    <t>ปรึกษา</t>
  </si>
  <si>
    <t>Admit</t>
  </si>
  <si>
    <t>Refer</t>
  </si>
  <si>
    <t>รพ....................................................</t>
  </si>
  <si>
    <t>ผู้รายงาน........................................</t>
  </si>
  <si>
    <t>วันที่ลงเยี่ยม</t>
  </si>
  <si>
    <t>โรงพยาบาลเอกชนร่มเกล้า</t>
  </si>
  <si>
    <t>อำเภอ</t>
  </si>
  <si>
    <t>□ ระหว่างวันที่ 21 กุมภาพันธ์  -  22  มีนาคม  2562</t>
  </si>
  <si>
    <t>□ ระหว่างวันที่  23 มีนาคม -  19  เมษายน  2562</t>
  </si>
  <si>
    <t>□ ระหว่างวันที่ 20  เมษายน  -  20  พฤษภาคม  2562</t>
  </si>
  <si>
    <t xml:space="preserve">                                รวม</t>
  </si>
  <si>
    <t>เฝ้าระวัง (2 คะแนน)</t>
  </si>
  <si>
    <t xml:space="preserve">นางสาวอุบลรัตน์      บุญทา   นักวิชาการสาธารณสุขชำนาญการ  : สนง.สสจ.อุบลราชธานี     ผู้รายงาน   </t>
  </si>
  <si>
    <t>เรือนจำ</t>
  </si>
  <si>
    <t>ไม่อนุญาตให้เยี่ยม</t>
  </si>
  <si>
    <t>ย้าย 1 คน   ไปอยู่นครราชสีมา ติดต่อไม่ได้</t>
  </si>
  <si>
    <t>ย้าย ไป ตจว.5 คน  ติดต่อไม่ได้</t>
  </si>
  <si>
    <t>ไม่เคยมี ผป.ในพื้นที่</t>
  </si>
  <si>
    <t>เรร่อน /</t>
  </si>
  <si>
    <t>ติดต่อไม่ได้ /</t>
  </si>
  <si>
    <t>ไม่ทราบที่อยู่</t>
  </si>
  <si>
    <t>เรร่อน/</t>
  </si>
  <si>
    <t>ย้ายอยู่กับพี่สาว 1 คน /ติดต่อไม่ได้ 1 คน / เร่ร่อน 1 คน</t>
  </si>
  <si>
    <t>ติดต่อไม่ได้ 3 คน</t>
  </si>
  <si>
    <t>ย้าย ไป ตจว. ติดต่อม่ได้</t>
  </si>
  <si>
    <t>ย้ายไปอยู่ กทม. กับญาติ</t>
  </si>
  <si>
    <t>ไม่พบผู้ป่วย ติดต่อไม่ได้</t>
  </si>
  <si>
    <t>ไมพบ ผป. และครอบครัว ติดต่อไม่ได้</t>
  </si>
  <si>
    <t>ย้ายไป อ.เมือง รับยาประจำที่ สรรพสิทธิ. /ย้ายไป เขื่องในรพ.เขื่องในดูแล /ย้ายไปนครปฐม ไม่ทราบที่อยู่</t>
  </si>
  <si>
    <t>ทหารเกณฑ์</t>
  </si>
  <si>
    <t xml:space="preserve">                                            สำหรับ ผป. กลุ่มปกติ ให้จัดทำแผนออกเยี่ยมโดย จนท.รพ.สต. และ อสม.</t>
  </si>
  <si>
    <r>
      <rPr>
        <b/>
        <sz val="14"/>
        <color theme="1"/>
        <rFont val="TH SarabunPSK"/>
        <family val="2"/>
      </rPr>
      <t xml:space="preserve">แผนการออกเยี่ยมระยะที่  2 </t>
    </r>
    <r>
      <rPr>
        <sz val="14"/>
        <color theme="1"/>
        <rFont val="TH SarabunPSK"/>
        <family val="2"/>
      </rPr>
      <t xml:space="preserve">      ระหว่างวันที่  23 มีนาคม -  19  เมษายน  2562     ขอให้ รพช. ประสานทีม คปสอ. และ สภอ. ออกเยี่ยมผู้ป่วยในกลุ่มเฝ้าระวัง  และกลุ่มเสี่ยง   ส่งรายงาน (แบบ 4 ) ให้ สสจ. ภายในวันที่ 19 เมษายน 2562</t>
    </r>
  </si>
  <si>
    <t>แบบฟอร์มติดตามเยี่ยมผู้ป่วยจิตเวช โครงการสาธารณสุขเคลื่อนที่ฯ   ( รายงานระดับอำเภอ)</t>
  </si>
  <si>
    <t>สรุปการติดตามเยี่ยมผู้ป่วยจิตเวช โครงการสาธารณสุขเคลื่อนที่ดูแลจิตใจผู้ป่วยจิตเวชและครอบครัว    จ.อุบลราชธานี</t>
  </si>
  <si>
    <t>สรุปการติดตามเยี่ยมผู้ป่วยจิตเวช   โครงการสาธารณสุขเคลื่อนที่ดูแลจิตใจผู้ป่วยจิตเวชและครอบครัว    จ.อุบลราชธานี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</si>
</sst>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b/>
      <sz val="18"/>
      <color theme="1" tint="4.9989318521683403E-2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98">
    <xf numFmtId="0" fontId="0" fillId="0" borderId="0" xfId="0"/>
    <xf numFmtId="0" fontId="1" fillId="0" borderId="0" xfId="0" applyFont="1"/>
    <xf numFmtId="0" fontId="1" fillId="0" borderId="1" xfId="0" applyFont="1" applyBorder="1" applyAlignment="1"/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 applyAlignment="1">
      <alignment horizontal="center"/>
    </xf>
    <xf numFmtId="0" fontId="1" fillId="0" borderId="6" xfId="1" applyFont="1" applyFill="1" applyBorder="1" applyAlignment="1">
      <alignment horizontal="left" vertical="center"/>
    </xf>
    <xf numFmtId="0" fontId="1" fillId="0" borderId="6" xfId="1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4" xfId="0" applyBorder="1"/>
    <xf numFmtId="0" fontId="0" fillId="2" borderId="6" xfId="0" applyFill="1" applyBorder="1"/>
    <xf numFmtId="0" fontId="0" fillId="3" borderId="1" xfId="0" applyFill="1" applyBorder="1"/>
    <xf numFmtId="0" fontId="0" fillId="3" borderId="7" xfId="0" applyFill="1" applyBorder="1"/>
    <xf numFmtId="0" fontId="0" fillId="3" borderId="6" xfId="0" applyFill="1" applyBorder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4" borderId="6" xfId="2" applyFont="1" applyFill="1" applyBorder="1" applyAlignment="1">
      <alignment horizontal="center"/>
    </xf>
    <xf numFmtId="0" fontId="1" fillId="5" borderId="6" xfId="2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/>
    <xf numFmtId="0" fontId="1" fillId="4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9" borderId="0" xfId="0" applyFont="1" applyFill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6" xfId="0" applyFont="1" applyFill="1" applyBorder="1"/>
    <xf numFmtId="0" fontId="1" fillId="10" borderId="1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 vertical="center"/>
    </xf>
    <xf numFmtId="0" fontId="2" fillId="11" borderId="6" xfId="2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 vertical="center" wrapText="1"/>
    </xf>
    <xf numFmtId="0" fontId="1" fillId="6" borderId="6" xfId="2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1" fillId="9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vertical="top"/>
    </xf>
    <xf numFmtId="0" fontId="1" fillId="9" borderId="1" xfId="0" applyFont="1" applyFill="1" applyBorder="1"/>
    <xf numFmtId="0" fontId="1" fillId="9" borderId="5" xfId="0" applyFont="1" applyFill="1" applyBorder="1" applyAlignment="1">
      <alignment vertical="top" wrapText="1"/>
    </xf>
    <xf numFmtId="0" fontId="1" fillId="9" borderId="5" xfId="0" applyFont="1" applyFill="1" applyBorder="1"/>
    <xf numFmtId="0" fontId="1" fillId="9" borderId="7" xfId="0" applyFont="1" applyFill="1" applyBorder="1"/>
    <xf numFmtId="0" fontId="1" fillId="9" borderId="5" xfId="0" applyFont="1" applyFill="1" applyBorder="1" applyAlignment="1"/>
    <xf numFmtId="0" fontId="1" fillId="9" borderId="7" xfId="0" applyFont="1" applyFill="1" applyBorder="1" applyAlignment="1"/>
    <xf numFmtId="0" fontId="1" fillId="9" borderId="7" xfId="0" applyFont="1" applyFill="1" applyBorder="1" applyAlignment="1">
      <alignment vertical="top"/>
    </xf>
    <xf numFmtId="0" fontId="1" fillId="8" borderId="1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 vertical="center"/>
    </xf>
    <xf numFmtId="0" fontId="1" fillId="8" borderId="6" xfId="2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 wrapText="1"/>
    </xf>
    <xf numFmtId="0" fontId="1" fillId="7" borderId="6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 vertical="center"/>
    </xf>
    <xf numFmtId="0" fontId="1" fillId="7" borderId="6" xfId="2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1" fillId="12" borderId="7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/>
    </xf>
    <xf numFmtId="0" fontId="7" fillId="12" borderId="6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vertical="center"/>
    </xf>
    <xf numFmtId="0" fontId="1" fillId="12" borderId="6" xfId="2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0" fontId="1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59531</xdr:colOff>
      <xdr:row>1</xdr:row>
      <xdr:rowOff>71438</xdr:rowOff>
    </xdr:from>
    <xdr:to>
      <xdr:col>3</xdr:col>
      <xdr:colOff>238125</xdr:colOff>
      <xdr:row>1</xdr:row>
      <xdr:rowOff>178594</xdr:rowOff>
    </xdr:to>
    <xdr:cxnSp macro="">
      <xdr:nvCxnSpPr>
        <xdr:cNvPr id="5" name="ตัวเชื่อมต่อตรง 4"/>
        <xdr:cNvCxnSpPr/>
      </xdr:nvCxnSpPr>
      <xdr:spPr>
        <a:xfrm flipV="1">
          <a:off x="3893344" y="309563"/>
          <a:ext cx="178594" cy="107156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</xdr:colOff>
      <xdr:row>28</xdr:row>
      <xdr:rowOff>23813</xdr:rowOff>
    </xdr:from>
    <xdr:to>
      <xdr:col>3</xdr:col>
      <xdr:colOff>202406</xdr:colOff>
      <xdr:row>28</xdr:row>
      <xdr:rowOff>178594</xdr:rowOff>
    </xdr:to>
    <xdr:cxnSp macro="">
      <xdr:nvCxnSpPr>
        <xdr:cNvPr id="4" name="ตัวเชื่อมต่อตรง 3"/>
        <xdr:cNvCxnSpPr/>
      </xdr:nvCxnSpPr>
      <xdr:spPr>
        <a:xfrm flipV="1">
          <a:off x="3857625" y="6703219"/>
          <a:ext cx="178594" cy="154781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3.157.10.8/hcode_2014/query_detail.php?p=2&amp;code=001095000&amp;oldcode=10950&amp;status=01" TargetMode="External"/><Relationship Id="rId13" Type="http://schemas.openxmlformats.org/officeDocument/2006/relationships/hyperlink" Target="http://203.157.10.8/hcode_2014/query_detail.php?p=2&amp;code=001094400&amp;oldcode=10944&amp;status=01" TargetMode="External"/><Relationship Id="rId18" Type="http://schemas.openxmlformats.org/officeDocument/2006/relationships/hyperlink" Target="http://203.157.10.8/hcode_2014/query_detail.php?p=2&amp;code=001095800&amp;oldcode=10958&amp;status=01" TargetMode="External"/><Relationship Id="rId26" Type="http://schemas.openxmlformats.org/officeDocument/2006/relationships/hyperlink" Target="http://203.157.10.8/hcode_2014/query_detail.php?p=2&amp;code=002797600&amp;oldcode=27976&amp;status=01" TargetMode="External"/><Relationship Id="rId3" Type="http://schemas.openxmlformats.org/officeDocument/2006/relationships/hyperlink" Target="http://203.157.10.8/hcode_2014/query_detail.php?p=2&amp;code=001095400&amp;oldcode=10954&amp;status=01" TargetMode="External"/><Relationship Id="rId21" Type="http://schemas.openxmlformats.org/officeDocument/2006/relationships/hyperlink" Target="http://203.157.10.8/hcode_2014/query_detail.php?p=2&amp;code=001096100&amp;oldcode=10961&amp;status=01" TargetMode="External"/><Relationship Id="rId7" Type="http://schemas.openxmlformats.org/officeDocument/2006/relationships/hyperlink" Target="http://203.157.10.8/hcode_2014/query_detail.php?p=2&amp;code=001095100&amp;oldcode=10951&amp;status=01" TargetMode="External"/><Relationship Id="rId12" Type="http://schemas.openxmlformats.org/officeDocument/2006/relationships/hyperlink" Target="http://203.157.10.8/hcode_2014/query_detail.php?p=2&amp;code=001094500&amp;oldcode=10945&amp;status=01" TargetMode="External"/><Relationship Id="rId17" Type="http://schemas.openxmlformats.org/officeDocument/2006/relationships/hyperlink" Target="http://203.157.10.8/hcode_2014/query_detail.php?p=2&amp;code=001095700&amp;oldcode=10957&amp;status=01" TargetMode="External"/><Relationship Id="rId25" Type="http://schemas.openxmlformats.org/officeDocument/2006/relationships/hyperlink" Target="http://203.157.10.8/hcode_2014/query_detail.php?p=2&amp;code=002796800&amp;oldcode=27968&amp;status=01" TargetMode="External"/><Relationship Id="rId2" Type="http://schemas.openxmlformats.org/officeDocument/2006/relationships/hyperlink" Target="http://203.157.10.8/hcode_2014/query_detail.php?p=2&amp;code=001144300&amp;oldcode=11443&amp;status=01" TargetMode="External"/><Relationship Id="rId16" Type="http://schemas.openxmlformats.org/officeDocument/2006/relationships/hyperlink" Target="http://203.157.10.8/hcode_2014/query_detail.php?p=2&amp;code=001095600&amp;oldcode=10956&amp;status=01" TargetMode="External"/><Relationship Id="rId20" Type="http://schemas.openxmlformats.org/officeDocument/2006/relationships/hyperlink" Target="http://203.157.10.8/hcode_2014/query_detail.php?p=2&amp;code=001096000&amp;oldcode=10960&amp;status=01" TargetMode="External"/><Relationship Id="rId1" Type="http://schemas.openxmlformats.org/officeDocument/2006/relationships/hyperlink" Target="http://203.157.10.8/hcode_2014/query_detail.php?p=2&amp;code=002198400&amp;oldcode=21984&amp;status=01" TargetMode="External"/><Relationship Id="rId6" Type="http://schemas.openxmlformats.org/officeDocument/2006/relationships/hyperlink" Target="http://203.157.10.8/hcode_2014/query_detail.php?p=2&amp;code=001095200&amp;oldcode=10952&amp;status=01" TargetMode="External"/><Relationship Id="rId11" Type="http://schemas.openxmlformats.org/officeDocument/2006/relationships/hyperlink" Target="http://203.157.10.8/hcode_2014/query_detail.php?p=2&amp;code=001094700&amp;oldcode=10947&amp;status=01" TargetMode="External"/><Relationship Id="rId24" Type="http://schemas.openxmlformats.org/officeDocument/2006/relationships/hyperlink" Target="http://203.157.10.8/hcode_2014/query_detail.php?p=2&amp;code=002796700&amp;oldcode=27967&amp;status=01" TargetMode="External"/><Relationship Id="rId5" Type="http://schemas.openxmlformats.org/officeDocument/2006/relationships/hyperlink" Target="http://203.157.10.8/hcode_2014/query_detail.php?p=2&amp;code=001095300&amp;oldcode=10953&amp;status=01" TargetMode="External"/><Relationship Id="rId15" Type="http://schemas.openxmlformats.org/officeDocument/2006/relationships/hyperlink" Target="http://203.157.10.8/hcode_2014/query_detail.php?p=2&amp;code=002796700&amp;oldcode=27967&amp;status=01" TargetMode="External"/><Relationship Id="rId23" Type="http://schemas.openxmlformats.org/officeDocument/2006/relationships/hyperlink" Target="http://203.157.10.8/hcode_2014/query_detail.php?p=2&amp;code=002403200&amp;oldcode=24032&amp;status=01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://203.157.10.8/hcode_2014/query_detail.php?p=2&amp;code=001094800&amp;oldcode=10948&amp;status=01" TargetMode="External"/><Relationship Id="rId19" Type="http://schemas.openxmlformats.org/officeDocument/2006/relationships/hyperlink" Target="http://203.157.10.8/hcode_2014/query_detail.php?p=2&amp;code=001095900&amp;oldcode=10959&amp;status=01" TargetMode="External"/><Relationship Id="rId4" Type="http://schemas.openxmlformats.org/officeDocument/2006/relationships/hyperlink" Target="http://203.157.10.8/hcode_2014/query_detail.php?p=2&amp;code=001066900&amp;oldcode=10669&amp;status=01" TargetMode="External"/><Relationship Id="rId9" Type="http://schemas.openxmlformats.org/officeDocument/2006/relationships/hyperlink" Target="http://203.157.10.8/hcode_2014/query_detail.php?p=2&amp;code=001094900&amp;oldcode=10949&amp;status=01" TargetMode="External"/><Relationship Id="rId14" Type="http://schemas.openxmlformats.org/officeDocument/2006/relationships/hyperlink" Target="http://203.157.10.8/hcode_2014/query_detail.php?p=2&amp;code=001094600&amp;oldcode=10946&amp;status=01" TargetMode="External"/><Relationship Id="rId22" Type="http://schemas.openxmlformats.org/officeDocument/2006/relationships/hyperlink" Target="http://203.157.10.8/hcode_2014/query_detail.php?p=2&amp;code=001096200&amp;oldcode=10962&amp;status=01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zoomScale="80" zoomScaleNormal="80" workbookViewId="0">
      <selection activeCell="N30" sqref="N30"/>
    </sheetView>
  </sheetViews>
  <sheetFormatPr defaultRowHeight="18.75" x14ac:dyDescent="0.3"/>
  <cols>
    <col min="1" max="1" width="33.5" style="1" customWidth="1"/>
    <col min="2" max="2" width="9.25" style="19" customWidth="1"/>
    <col min="3" max="3" width="7.625" style="19" customWidth="1"/>
    <col min="4" max="4" width="6.5" style="19" customWidth="1"/>
    <col min="5" max="5" width="6.375" style="19" customWidth="1"/>
    <col min="6" max="6" width="5.625" style="19" customWidth="1"/>
    <col min="7" max="7" width="8.25" style="19" customWidth="1"/>
    <col min="8" max="8" width="7" style="19" customWidth="1"/>
    <col min="9" max="9" width="9" style="19" customWidth="1"/>
    <col min="10" max="10" width="7.875" style="19" customWidth="1"/>
    <col min="11" max="11" width="6.625" style="19" customWidth="1"/>
    <col min="12" max="12" width="9.375" style="19" customWidth="1"/>
    <col min="13" max="13" width="16.25" style="19" customWidth="1"/>
    <col min="14" max="14" width="7" style="1" customWidth="1"/>
    <col min="15" max="15" width="12.625" style="1" customWidth="1"/>
    <col min="16" max="16" width="8.125" style="1" customWidth="1"/>
    <col min="17" max="17" width="12.375" style="1" customWidth="1"/>
    <col min="18" max="16384" width="9" style="1"/>
  </cols>
  <sheetData>
    <row r="1" spans="1:19" x14ac:dyDescent="0.3">
      <c r="A1" s="79" t="s">
        <v>97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9" x14ac:dyDescent="0.3">
      <c r="A2" s="80" t="s">
        <v>71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9" x14ac:dyDescent="0.3">
      <c r="A3" s="80" t="s">
        <v>72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9" x14ac:dyDescent="0.3">
      <c r="A4" s="80" t="s">
        <v>73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9" ht="15.75" customHeight="1" x14ac:dyDescent="0.3"/>
    <row r="6" spans="1:19" x14ac:dyDescent="0.3">
      <c r="A6" s="81" t="s">
        <v>0</v>
      </c>
      <c r="B6" s="2"/>
      <c r="C6" s="84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6"/>
    </row>
    <row r="7" spans="1:19" x14ac:dyDescent="0.3">
      <c r="A7" s="82"/>
      <c r="B7" s="3"/>
      <c r="C7" s="87" t="s">
        <v>2</v>
      </c>
      <c r="D7" s="87"/>
      <c r="E7" s="87"/>
      <c r="F7" s="87"/>
      <c r="G7" s="87" t="s">
        <v>3</v>
      </c>
      <c r="H7" s="87"/>
      <c r="I7" s="87"/>
      <c r="J7" s="87"/>
      <c r="K7" s="87"/>
      <c r="L7" s="87"/>
      <c r="M7" s="87"/>
    </row>
    <row r="8" spans="1:19" x14ac:dyDescent="0.3">
      <c r="A8" s="82"/>
      <c r="B8" s="3" t="s">
        <v>4</v>
      </c>
      <c r="C8" s="70" t="s">
        <v>5</v>
      </c>
      <c r="D8" s="87" t="s">
        <v>6</v>
      </c>
      <c r="E8" s="87"/>
      <c r="F8" s="87"/>
      <c r="G8" s="62" t="s">
        <v>7</v>
      </c>
      <c r="H8" s="88" t="s">
        <v>75</v>
      </c>
      <c r="I8" s="88"/>
      <c r="J8" s="88"/>
      <c r="K8" s="89" t="s">
        <v>8</v>
      </c>
      <c r="L8" s="90"/>
      <c r="M8" s="91"/>
    </row>
    <row r="9" spans="1:19" x14ac:dyDescent="0.3">
      <c r="A9" s="82"/>
      <c r="B9" s="3" t="s">
        <v>9</v>
      </c>
      <c r="C9" s="71" t="s">
        <v>10</v>
      </c>
      <c r="D9" s="4" t="s">
        <v>11</v>
      </c>
      <c r="E9" s="4" t="s">
        <v>12</v>
      </c>
      <c r="F9" s="50" t="s">
        <v>13</v>
      </c>
      <c r="G9" s="3" t="s">
        <v>14</v>
      </c>
      <c r="H9" s="4" t="s">
        <v>15</v>
      </c>
      <c r="I9" s="84" t="s">
        <v>16</v>
      </c>
      <c r="J9" s="86"/>
      <c r="K9" s="5"/>
      <c r="L9" s="84" t="s">
        <v>16</v>
      </c>
      <c r="M9" s="86"/>
      <c r="N9" s="34"/>
      <c r="O9" s="34"/>
      <c r="P9" s="34"/>
      <c r="Q9" s="34"/>
      <c r="R9" s="34"/>
    </row>
    <row r="10" spans="1:19" x14ac:dyDescent="0.3">
      <c r="A10" s="82"/>
      <c r="B10" s="3" t="s">
        <v>17</v>
      </c>
      <c r="C10" s="71" t="s">
        <v>18</v>
      </c>
      <c r="D10" s="3" t="s">
        <v>18</v>
      </c>
      <c r="E10" s="3" t="s">
        <v>18</v>
      </c>
      <c r="F10" s="51" t="s">
        <v>18</v>
      </c>
      <c r="G10" s="3" t="s">
        <v>15</v>
      </c>
      <c r="H10" s="3" t="s">
        <v>19</v>
      </c>
      <c r="I10" s="4" t="s">
        <v>20</v>
      </c>
      <c r="J10" s="4" t="s">
        <v>21</v>
      </c>
      <c r="K10" s="3" t="s">
        <v>15</v>
      </c>
      <c r="L10" s="4" t="s">
        <v>20</v>
      </c>
      <c r="M10" s="35" t="s">
        <v>21</v>
      </c>
      <c r="N10" s="54" t="s">
        <v>77</v>
      </c>
      <c r="O10" s="54" t="s">
        <v>78</v>
      </c>
      <c r="P10" s="54" t="s">
        <v>93</v>
      </c>
      <c r="Q10" s="54" t="s">
        <v>81</v>
      </c>
      <c r="R10" s="55" t="s">
        <v>82</v>
      </c>
    </row>
    <row r="11" spans="1:19" x14ac:dyDescent="0.3">
      <c r="A11" s="82"/>
      <c r="B11" s="3" t="s">
        <v>18</v>
      </c>
      <c r="C11" s="71"/>
      <c r="D11" s="3"/>
      <c r="E11" s="3"/>
      <c r="F11" s="51"/>
      <c r="G11" s="3" t="s">
        <v>19</v>
      </c>
      <c r="H11" s="3" t="s">
        <v>18</v>
      </c>
      <c r="I11" s="3" t="s">
        <v>22</v>
      </c>
      <c r="J11" s="3" t="s">
        <v>18</v>
      </c>
      <c r="K11" s="3" t="s">
        <v>19</v>
      </c>
      <c r="L11" s="3" t="s">
        <v>22</v>
      </c>
      <c r="M11" s="36" t="s">
        <v>18</v>
      </c>
      <c r="N11" s="59"/>
      <c r="O11" s="59"/>
      <c r="P11" s="59"/>
      <c r="Q11" s="56"/>
      <c r="R11" s="57" t="s">
        <v>83</v>
      </c>
    </row>
    <row r="12" spans="1:19" x14ac:dyDescent="0.3">
      <c r="A12" s="82"/>
      <c r="B12" s="3"/>
      <c r="C12" s="71"/>
      <c r="D12" s="3"/>
      <c r="E12" s="3"/>
      <c r="F12" s="51"/>
      <c r="G12" s="3" t="s">
        <v>18</v>
      </c>
      <c r="H12" s="3"/>
      <c r="I12" s="3" t="s">
        <v>23</v>
      </c>
      <c r="J12" s="3"/>
      <c r="K12" s="3" t="s">
        <v>18</v>
      </c>
      <c r="L12" s="3" t="s">
        <v>23</v>
      </c>
      <c r="M12" s="36"/>
      <c r="N12" s="59"/>
      <c r="O12" s="59"/>
      <c r="P12" s="59"/>
      <c r="Q12" s="56"/>
      <c r="R12" s="57" t="s">
        <v>84</v>
      </c>
    </row>
    <row r="13" spans="1:19" x14ac:dyDescent="0.3">
      <c r="A13" s="83"/>
      <c r="B13" s="6"/>
      <c r="C13" s="72"/>
      <c r="D13" s="6"/>
      <c r="E13" s="6"/>
      <c r="F13" s="52"/>
      <c r="G13" s="6"/>
      <c r="H13" s="6"/>
      <c r="I13" s="6" t="s">
        <v>18</v>
      </c>
      <c r="J13" s="6"/>
      <c r="K13" s="6"/>
      <c r="L13" s="6" t="s">
        <v>18</v>
      </c>
      <c r="M13" s="37"/>
      <c r="N13" s="60"/>
      <c r="O13" s="60"/>
      <c r="P13" s="60"/>
      <c r="Q13" s="61"/>
      <c r="R13" s="58"/>
    </row>
    <row r="14" spans="1:19" x14ac:dyDescent="0.3">
      <c r="A14" s="7" t="s">
        <v>24</v>
      </c>
      <c r="B14" s="43">
        <v>20</v>
      </c>
      <c r="C14" s="73">
        <v>15</v>
      </c>
      <c r="D14" s="20">
        <v>5</v>
      </c>
      <c r="E14" s="20">
        <v>0</v>
      </c>
      <c r="F14" s="38">
        <v>0</v>
      </c>
      <c r="G14" s="63">
        <v>15</v>
      </c>
      <c r="H14" s="67">
        <v>0</v>
      </c>
      <c r="I14" s="20">
        <v>0</v>
      </c>
      <c r="J14" s="20">
        <v>0</v>
      </c>
      <c r="K14" s="22">
        <v>0</v>
      </c>
      <c r="L14" s="20">
        <v>0</v>
      </c>
      <c r="M14" s="20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1" t="s">
        <v>80</v>
      </c>
    </row>
    <row r="15" spans="1:19" ht="22.5" customHeight="1" x14ac:dyDescent="0.3">
      <c r="A15" s="8" t="s">
        <v>25</v>
      </c>
      <c r="B15" s="43">
        <v>119</v>
      </c>
      <c r="C15" s="73">
        <v>91</v>
      </c>
      <c r="D15" s="20">
        <v>12</v>
      </c>
      <c r="E15" s="20">
        <v>2</v>
      </c>
      <c r="F15" s="38">
        <v>14</v>
      </c>
      <c r="G15" s="63">
        <v>69</v>
      </c>
      <c r="H15" s="67">
        <v>22</v>
      </c>
      <c r="I15" s="20">
        <v>16</v>
      </c>
      <c r="J15" s="20">
        <v>6</v>
      </c>
      <c r="K15" s="22">
        <v>0</v>
      </c>
      <c r="L15" s="20">
        <v>0</v>
      </c>
      <c r="M15" s="20">
        <v>0</v>
      </c>
      <c r="N15" s="38">
        <v>1</v>
      </c>
      <c r="O15" s="38">
        <v>1</v>
      </c>
      <c r="P15" s="38">
        <v>0</v>
      </c>
      <c r="Q15" s="38">
        <v>2</v>
      </c>
      <c r="R15" s="38">
        <v>7</v>
      </c>
      <c r="S15" s="1" t="s">
        <v>84</v>
      </c>
    </row>
    <row r="16" spans="1:19" x14ac:dyDescent="0.3">
      <c r="A16" s="7" t="s">
        <v>26</v>
      </c>
      <c r="B16" s="43">
        <v>140</v>
      </c>
      <c r="C16" s="73">
        <v>125</v>
      </c>
      <c r="D16" s="20">
        <v>11</v>
      </c>
      <c r="E16" s="20">
        <v>0</v>
      </c>
      <c r="F16" s="38">
        <v>4</v>
      </c>
      <c r="G16" s="63">
        <v>95</v>
      </c>
      <c r="H16" s="67">
        <v>22</v>
      </c>
      <c r="I16" s="20">
        <v>19</v>
      </c>
      <c r="J16" s="20">
        <v>3</v>
      </c>
      <c r="K16" s="22">
        <v>8</v>
      </c>
      <c r="L16" s="20">
        <v>3</v>
      </c>
      <c r="M16" s="20">
        <v>5</v>
      </c>
      <c r="N16" s="38">
        <v>1</v>
      </c>
      <c r="O16" s="38">
        <v>0</v>
      </c>
      <c r="P16" s="38">
        <v>0</v>
      </c>
      <c r="Q16" s="38">
        <v>0</v>
      </c>
      <c r="R16" s="38">
        <v>3</v>
      </c>
      <c r="S16" s="1" t="s">
        <v>87</v>
      </c>
    </row>
    <row r="17" spans="1:19" x14ac:dyDescent="0.3">
      <c r="A17" s="7" t="s">
        <v>27</v>
      </c>
      <c r="B17" s="43">
        <v>28</v>
      </c>
      <c r="C17" s="73">
        <v>26</v>
      </c>
      <c r="D17" s="20">
        <v>1</v>
      </c>
      <c r="E17" s="20">
        <v>0</v>
      </c>
      <c r="F17" s="38">
        <v>1</v>
      </c>
      <c r="G17" s="63">
        <v>18</v>
      </c>
      <c r="H17" s="67">
        <v>8</v>
      </c>
      <c r="I17" s="20">
        <v>8</v>
      </c>
      <c r="J17" s="20">
        <v>0</v>
      </c>
      <c r="K17" s="22">
        <v>0</v>
      </c>
      <c r="L17" s="20">
        <v>0</v>
      </c>
      <c r="M17" s="20">
        <v>0</v>
      </c>
      <c r="N17" s="38">
        <v>1</v>
      </c>
      <c r="O17" s="38">
        <v>0</v>
      </c>
      <c r="P17" s="38">
        <v>0</v>
      </c>
      <c r="Q17" s="38">
        <v>0</v>
      </c>
      <c r="R17" s="38">
        <v>0</v>
      </c>
      <c r="S17" s="1" t="s">
        <v>88</v>
      </c>
    </row>
    <row r="18" spans="1:19" x14ac:dyDescent="0.3">
      <c r="A18" s="7" t="s">
        <v>28</v>
      </c>
      <c r="B18" s="43">
        <v>20</v>
      </c>
      <c r="C18" s="73">
        <v>19</v>
      </c>
      <c r="D18" s="20">
        <v>0</v>
      </c>
      <c r="E18" s="20">
        <v>0</v>
      </c>
      <c r="F18" s="38">
        <v>1</v>
      </c>
      <c r="G18" s="63">
        <v>18</v>
      </c>
      <c r="H18" s="67">
        <v>1</v>
      </c>
      <c r="I18" s="20">
        <v>1</v>
      </c>
      <c r="J18" s="20">
        <v>0</v>
      </c>
      <c r="K18" s="22">
        <v>0</v>
      </c>
      <c r="L18" s="20">
        <v>0</v>
      </c>
      <c r="M18" s="20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1" t="s">
        <v>89</v>
      </c>
    </row>
    <row r="19" spans="1:19" ht="18.75" customHeight="1" x14ac:dyDescent="0.3">
      <c r="A19" s="7" t="s">
        <v>29</v>
      </c>
      <c r="B19" s="43">
        <v>8</v>
      </c>
      <c r="C19" s="73">
        <v>5</v>
      </c>
      <c r="D19" s="20">
        <v>0</v>
      </c>
      <c r="E19" s="20">
        <v>1</v>
      </c>
      <c r="F19" s="38">
        <v>2</v>
      </c>
      <c r="G19" s="63">
        <v>5</v>
      </c>
      <c r="H19" s="67">
        <v>0</v>
      </c>
      <c r="I19" s="20">
        <v>0</v>
      </c>
      <c r="J19" s="20">
        <v>0</v>
      </c>
      <c r="K19" s="22">
        <v>0</v>
      </c>
      <c r="L19" s="20">
        <v>0</v>
      </c>
      <c r="M19" s="20">
        <v>0</v>
      </c>
      <c r="N19" s="38">
        <v>2</v>
      </c>
      <c r="O19" s="38">
        <v>0</v>
      </c>
      <c r="P19" s="38">
        <v>0</v>
      </c>
      <c r="Q19" s="38">
        <v>0</v>
      </c>
      <c r="R19" s="38">
        <v>0</v>
      </c>
    </row>
    <row r="20" spans="1:19" ht="18.75" customHeight="1" x14ac:dyDescent="0.3">
      <c r="A20" s="7" t="s">
        <v>30</v>
      </c>
      <c r="B20" s="44">
        <v>39</v>
      </c>
      <c r="C20" s="74">
        <v>31</v>
      </c>
      <c r="D20" s="42">
        <v>1</v>
      </c>
      <c r="E20" s="42">
        <v>4</v>
      </c>
      <c r="F20" s="47">
        <v>3</v>
      </c>
      <c r="G20" s="63">
        <v>22</v>
      </c>
      <c r="H20" s="67">
        <v>4</v>
      </c>
      <c r="I20" s="20">
        <v>4</v>
      </c>
      <c r="J20" s="20">
        <v>0</v>
      </c>
      <c r="K20" s="22">
        <v>5</v>
      </c>
      <c r="L20" s="20">
        <v>5</v>
      </c>
      <c r="M20" s="20">
        <v>0</v>
      </c>
      <c r="N20" s="38">
        <v>1</v>
      </c>
      <c r="O20" s="38">
        <v>0</v>
      </c>
      <c r="P20" s="38">
        <v>0</v>
      </c>
      <c r="Q20" s="38">
        <v>0</v>
      </c>
      <c r="R20" s="38">
        <v>2</v>
      </c>
      <c r="S20" s="1" t="s">
        <v>86</v>
      </c>
    </row>
    <row r="21" spans="1:19" x14ac:dyDescent="0.3">
      <c r="A21" s="7" t="s">
        <v>31</v>
      </c>
      <c r="B21" s="43">
        <v>21</v>
      </c>
      <c r="C21" s="73">
        <v>18</v>
      </c>
      <c r="D21" s="20">
        <v>1</v>
      </c>
      <c r="E21" s="20">
        <v>2</v>
      </c>
      <c r="F21" s="38">
        <v>0</v>
      </c>
      <c r="G21" s="63">
        <v>7</v>
      </c>
      <c r="H21" s="67">
        <v>9</v>
      </c>
      <c r="I21" s="20">
        <v>9</v>
      </c>
      <c r="J21" s="20">
        <v>0</v>
      </c>
      <c r="K21" s="22">
        <v>2</v>
      </c>
      <c r="L21" s="20">
        <v>1</v>
      </c>
      <c r="M21" s="20">
        <v>1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</row>
    <row r="22" spans="1:19" x14ac:dyDescent="0.3">
      <c r="A22" s="7" t="s">
        <v>32</v>
      </c>
      <c r="B22" s="43">
        <v>19</v>
      </c>
      <c r="C22" s="73">
        <v>12</v>
      </c>
      <c r="D22" s="20">
        <v>4</v>
      </c>
      <c r="E22" s="20">
        <v>1</v>
      </c>
      <c r="F22" s="38">
        <v>2</v>
      </c>
      <c r="G22" s="63">
        <v>4</v>
      </c>
      <c r="H22" s="67">
        <v>4</v>
      </c>
      <c r="I22" s="20">
        <v>4</v>
      </c>
      <c r="J22" s="20">
        <v>0</v>
      </c>
      <c r="K22" s="22">
        <v>4</v>
      </c>
      <c r="L22" s="20">
        <v>4</v>
      </c>
      <c r="M22" s="20">
        <v>0</v>
      </c>
      <c r="N22" s="38">
        <v>0</v>
      </c>
      <c r="O22" s="38">
        <v>0</v>
      </c>
      <c r="P22" s="38">
        <v>0</v>
      </c>
      <c r="Q22" s="38">
        <v>0</v>
      </c>
      <c r="R22" s="38">
        <v>2</v>
      </c>
      <c r="S22" s="1" t="s">
        <v>90</v>
      </c>
    </row>
    <row r="23" spans="1:19" x14ac:dyDescent="0.3">
      <c r="A23" s="7" t="s">
        <v>33</v>
      </c>
      <c r="B23" s="43">
        <v>42</v>
      </c>
      <c r="C23" s="73">
        <v>39</v>
      </c>
      <c r="D23" s="20">
        <v>1</v>
      </c>
      <c r="E23" s="20">
        <v>1</v>
      </c>
      <c r="F23" s="38">
        <v>1</v>
      </c>
      <c r="G23" s="63">
        <v>39</v>
      </c>
      <c r="H23" s="67">
        <v>0</v>
      </c>
      <c r="I23" s="20">
        <v>0</v>
      </c>
      <c r="J23" s="20">
        <v>0</v>
      </c>
      <c r="K23" s="22">
        <v>0</v>
      </c>
      <c r="L23" s="20">
        <v>0</v>
      </c>
      <c r="M23" s="20">
        <v>0</v>
      </c>
      <c r="N23" s="38">
        <v>0</v>
      </c>
      <c r="O23" s="38">
        <v>0</v>
      </c>
      <c r="P23" s="38">
        <v>0</v>
      </c>
      <c r="Q23" s="38">
        <v>0</v>
      </c>
      <c r="R23" s="38">
        <v>1</v>
      </c>
      <c r="S23" s="1" t="s">
        <v>91</v>
      </c>
    </row>
    <row r="24" spans="1:19" x14ac:dyDescent="0.3">
      <c r="A24" s="7" t="s">
        <v>34</v>
      </c>
      <c r="B24" s="45">
        <v>23</v>
      </c>
      <c r="C24" s="75">
        <v>17</v>
      </c>
      <c r="D24" s="28">
        <v>4</v>
      </c>
      <c r="E24" s="28">
        <v>1</v>
      </c>
      <c r="F24" s="48">
        <v>1</v>
      </c>
      <c r="G24" s="64">
        <v>15</v>
      </c>
      <c r="H24" s="68">
        <v>1</v>
      </c>
      <c r="I24" s="28">
        <v>1</v>
      </c>
      <c r="J24" s="28">
        <v>0</v>
      </c>
      <c r="K24" s="30">
        <v>1</v>
      </c>
      <c r="L24" s="28">
        <v>1</v>
      </c>
      <c r="M24" s="28">
        <v>0</v>
      </c>
      <c r="N24" s="38">
        <v>1</v>
      </c>
      <c r="O24" s="38">
        <v>0</v>
      </c>
      <c r="P24" s="38">
        <v>0</v>
      </c>
      <c r="Q24" s="38">
        <v>0</v>
      </c>
      <c r="R24" s="38">
        <v>0</v>
      </c>
    </row>
    <row r="25" spans="1:19" x14ac:dyDescent="0.3">
      <c r="A25" s="7" t="s">
        <v>35</v>
      </c>
      <c r="B25" s="43">
        <v>33</v>
      </c>
      <c r="C25" s="73">
        <v>27</v>
      </c>
      <c r="D25" s="20">
        <v>4</v>
      </c>
      <c r="E25" s="20">
        <v>0</v>
      </c>
      <c r="F25" s="38">
        <v>2</v>
      </c>
      <c r="G25" s="63">
        <v>11</v>
      </c>
      <c r="H25" s="67">
        <v>16</v>
      </c>
      <c r="I25" s="20">
        <v>0</v>
      </c>
      <c r="J25" s="20">
        <v>1</v>
      </c>
      <c r="K25" s="22">
        <v>0</v>
      </c>
      <c r="L25" s="20">
        <v>0</v>
      </c>
      <c r="M25" s="20">
        <v>0</v>
      </c>
      <c r="N25" s="38">
        <v>0</v>
      </c>
      <c r="O25" s="38">
        <v>1</v>
      </c>
      <c r="P25" s="38">
        <v>0</v>
      </c>
      <c r="Q25" s="38">
        <v>0</v>
      </c>
      <c r="R25" s="38">
        <v>1</v>
      </c>
      <c r="S25" s="1" t="s">
        <v>90</v>
      </c>
    </row>
    <row r="26" spans="1:19" x14ac:dyDescent="0.3">
      <c r="A26" s="7" t="s">
        <v>36</v>
      </c>
      <c r="B26" s="43">
        <v>15</v>
      </c>
      <c r="C26" s="73">
        <v>15</v>
      </c>
      <c r="D26" s="20">
        <v>0</v>
      </c>
      <c r="E26" s="20">
        <v>0</v>
      </c>
      <c r="F26" s="38">
        <v>0</v>
      </c>
      <c r="G26" s="63">
        <v>12</v>
      </c>
      <c r="H26" s="67">
        <v>3</v>
      </c>
      <c r="I26" s="20">
        <v>2</v>
      </c>
      <c r="J26" s="20">
        <v>1</v>
      </c>
      <c r="K26" s="22">
        <v>0</v>
      </c>
      <c r="L26" s="20">
        <v>0</v>
      </c>
      <c r="M26" s="20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</row>
    <row r="27" spans="1:19" x14ac:dyDescent="0.3">
      <c r="A27" s="7" t="s">
        <v>37</v>
      </c>
      <c r="B27" s="46">
        <v>30</v>
      </c>
      <c r="C27" s="76">
        <v>28</v>
      </c>
      <c r="D27" s="24">
        <v>1</v>
      </c>
      <c r="E27" s="24">
        <v>1</v>
      </c>
      <c r="F27" s="49">
        <v>0</v>
      </c>
      <c r="G27" s="65">
        <v>21</v>
      </c>
      <c r="H27" s="69">
        <v>4</v>
      </c>
      <c r="I27" s="24">
        <v>4</v>
      </c>
      <c r="J27" s="24">
        <v>0</v>
      </c>
      <c r="K27" s="25">
        <v>3</v>
      </c>
      <c r="L27" s="24">
        <v>0</v>
      </c>
      <c r="M27" s="24">
        <v>3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1" t="s">
        <v>79</v>
      </c>
    </row>
    <row r="28" spans="1:19" x14ac:dyDescent="0.3">
      <c r="A28" s="79" t="s">
        <v>98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</row>
    <row r="29" spans="1:19" x14ac:dyDescent="0.3">
      <c r="A29" s="80" t="s">
        <v>71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9" x14ac:dyDescent="0.3">
      <c r="A30" s="80" t="s">
        <v>72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9" x14ac:dyDescent="0.3">
      <c r="A31" s="80" t="s">
        <v>73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</row>
    <row r="32" spans="1:19" x14ac:dyDescent="0.3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1:19" x14ac:dyDescent="0.3">
      <c r="A33" s="81" t="s">
        <v>0</v>
      </c>
      <c r="B33" s="2"/>
      <c r="C33" s="84" t="s">
        <v>1</v>
      </c>
      <c r="D33" s="85"/>
      <c r="E33" s="85"/>
      <c r="F33" s="85"/>
      <c r="G33" s="85"/>
      <c r="H33" s="85"/>
      <c r="I33" s="85"/>
      <c r="J33" s="85"/>
      <c r="K33" s="85"/>
      <c r="L33" s="85"/>
      <c r="M33" s="86"/>
    </row>
    <row r="34" spans="1:19" x14ac:dyDescent="0.3">
      <c r="A34" s="82"/>
      <c r="B34" s="3"/>
      <c r="C34" s="87" t="s">
        <v>2</v>
      </c>
      <c r="D34" s="87"/>
      <c r="E34" s="87"/>
      <c r="F34" s="87"/>
      <c r="G34" s="87" t="s">
        <v>3</v>
      </c>
      <c r="H34" s="87"/>
      <c r="I34" s="87"/>
      <c r="J34" s="87"/>
      <c r="K34" s="87"/>
      <c r="L34" s="87"/>
      <c r="M34" s="87"/>
    </row>
    <row r="35" spans="1:19" x14ac:dyDescent="0.3">
      <c r="A35" s="82"/>
      <c r="B35" s="3" t="s">
        <v>4</v>
      </c>
      <c r="C35" s="70" t="s">
        <v>5</v>
      </c>
      <c r="D35" s="87" t="s">
        <v>6</v>
      </c>
      <c r="E35" s="87"/>
      <c r="F35" s="87"/>
      <c r="G35" s="62" t="s">
        <v>7</v>
      </c>
      <c r="H35" s="88" t="s">
        <v>75</v>
      </c>
      <c r="I35" s="88"/>
      <c r="J35" s="88"/>
      <c r="K35" s="89" t="s">
        <v>8</v>
      </c>
      <c r="L35" s="90"/>
      <c r="M35" s="91"/>
    </row>
    <row r="36" spans="1:19" x14ac:dyDescent="0.3">
      <c r="A36" s="82"/>
      <c r="B36" s="3" t="s">
        <v>9</v>
      </c>
      <c r="C36" s="71" t="s">
        <v>10</v>
      </c>
      <c r="D36" s="4" t="s">
        <v>11</v>
      </c>
      <c r="E36" s="4" t="s">
        <v>12</v>
      </c>
      <c r="F36" s="40" t="s">
        <v>13</v>
      </c>
      <c r="G36" s="3" t="s">
        <v>14</v>
      </c>
      <c r="H36" s="4" t="s">
        <v>15</v>
      </c>
      <c r="I36" s="84" t="s">
        <v>16</v>
      </c>
      <c r="J36" s="86"/>
      <c r="K36" s="5"/>
      <c r="L36" s="84" t="s">
        <v>16</v>
      </c>
      <c r="M36" s="86"/>
      <c r="N36" s="34"/>
      <c r="O36" s="34"/>
      <c r="P36" s="34"/>
      <c r="Q36" s="34"/>
      <c r="R36" s="34"/>
    </row>
    <row r="37" spans="1:19" x14ac:dyDescent="0.3">
      <c r="A37" s="82"/>
      <c r="B37" s="3" t="s">
        <v>17</v>
      </c>
      <c r="C37" s="71" t="s">
        <v>18</v>
      </c>
      <c r="D37" s="3" t="s">
        <v>18</v>
      </c>
      <c r="E37" s="3" t="s">
        <v>18</v>
      </c>
      <c r="F37" s="51" t="s">
        <v>18</v>
      </c>
      <c r="G37" s="3" t="s">
        <v>15</v>
      </c>
      <c r="H37" s="3" t="s">
        <v>19</v>
      </c>
      <c r="I37" s="4" t="s">
        <v>20</v>
      </c>
      <c r="J37" s="4" t="s">
        <v>21</v>
      </c>
      <c r="K37" s="3" t="s">
        <v>15</v>
      </c>
      <c r="L37" s="4" t="s">
        <v>20</v>
      </c>
      <c r="M37" s="4" t="s">
        <v>21</v>
      </c>
      <c r="N37" s="53" t="s">
        <v>77</v>
      </c>
      <c r="O37" s="53" t="s">
        <v>78</v>
      </c>
      <c r="P37" s="53" t="s">
        <v>93</v>
      </c>
      <c r="Q37" s="54" t="s">
        <v>81</v>
      </c>
      <c r="R37" s="55" t="s">
        <v>85</v>
      </c>
    </row>
    <row r="38" spans="1:19" x14ac:dyDescent="0.3">
      <c r="A38" s="82"/>
      <c r="B38" s="3" t="s">
        <v>18</v>
      </c>
      <c r="C38" s="71"/>
      <c r="D38" s="3"/>
      <c r="E38" s="3"/>
      <c r="F38" s="51"/>
      <c r="G38" s="3" t="s">
        <v>19</v>
      </c>
      <c r="H38" s="3" t="s">
        <v>18</v>
      </c>
      <c r="I38" s="3" t="s">
        <v>22</v>
      </c>
      <c r="J38" s="3" t="s">
        <v>18</v>
      </c>
      <c r="K38" s="3" t="s">
        <v>19</v>
      </c>
      <c r="L38" s="3" t="s">
        <v>22</v>
      </c>
      <c r="M38" s="3" t="s">
        <v>18</v>
      </c>
      <c r="N38" s="56"/>
      <c r="O38" s="56"/>
      <c r="P38" s="56"/>
      <c r="Q38" s="56"/>
      <c r="R38" s="57" t="s">
        <v>83</v>
      </c>
    </row>
    <row r="39" spans="1:19" x14ac:dyDescent="0.3">
      <c r="A39" s="82"/>
      <c r="B39" s="3"/>
      <c r="C39" s="71"/>
      <c r="D39" s="3"/>
      <c r="E39" s="3"/>
      <c r="F39" s="51"/>
      <c r="G39" s="3" t="s">
        <v>18</v>
      </c>
      <c r="H39" s="3"/>
      <c r="I39" s="3" t="s">
        <v>23</v>
      </c>
      <c r="J39" s="3"/>
      <c r="K39" s="3" t="s">
        <v>18</v>
      </c>
      <c r="L39" s="3" t="s">
        <v>23</v>
      </c>
      <c r="M39" s="3"/>
      <c r="N39" s="56"/>
      <c r="O39" s="56"/>
      <c r="P39" s="56"/>
      <c r="Q39" s="56"/>
      <c r="R39" s="57" t="s">
        <v>84</v>
      </c>
    </row>
    <row r="40" spans="1:19" x14ac:dyDescent="0.3">
      <c r="A40" s="83"/>
      <c r="B40" s="6"/>
      <c r="C40" s="72"/>
      <c r="D40" s="6"/>
      <c r="E40" s="6"/>
      <c r="F40" s="52"/>
      <c r="G40" s="6"/>
      <c r="H40" s="6"/>
      <c r="I40" s="6" t="s">
        <v>18</v>
      </c>
      <c r="J40" s="6"/>
      <c r="K40" s="6"/>
      <c r="L40" s="6" t="s">
        <v>18</v>
      </c>
      <c r="M40" s="6"/>
      <c r="N40" s="58"/>
      <c r="O40" s="58"/>
      <c r="P40" s="58"/>
      <c r="Q40" s="58"/>
      <c r="R40" s="58"/>
    </row>
    <row r="41" spans="1:19" x14ac:dyDescent="0.3">
      <c r="A41" s="7" t="s">
        <v>38</v>
      </c>
      <c r="B41" s="43">
        <v>19</v>
      </c>
      <c r="C41" s="73">
        <v>11</v>
      </c>
      <c r="D41" s="20">
        <v>6</v>
      </c>
      <c r="E41" s="20">
        <v>1</v>
      </c>
      <c r="F41" s="38">
        <v>1</v>
      </c>
      <c r="G41" s="63">
        <v>8</v>
      </c>
      <c r="H41" s="67">
        <v>2</v>
      </c>
      <c r="I41" s="20">
        <v>2</v>
      </c>
      <c r="J41" s="20">
        <v>0</v>
      </c>
      <c r="K41" s="22">
        <v>1</v>
      </c>
      <c r="L41" s="20">
        <v>1</v>
      </c>
      <c r="M41" s="20">
        <v>0</v>
      </c>
      <c r="N41" s="38">
        <v>0</v>
      </c>
      <c r="O41" s="38">
        <v>0</v>
      </c>
      <c r="P41" s="38">
        <v>1</v>
      </c>
      <c r="Q41" s="38">
        <v>0</v>
      </c>
      <c r="R41" s="38">
        <v>0</v>
      </c>
    </row>
    <row r="42" spans="1:19" x14ac:dyDescent="0.3">
      <c r="A42" s="7" t="s">
        <v>39</v>
      </c>
      <c r="B42" s="43">
        <v>16</v>
      </c>
      <c r="C42" s="73">
        <v>14</v>
      </c>
      <c r="D42" s="20">
        <v>1</v>
      </c>
      <c r="E42" s="20">
        <v>0</v>
      </c>
      <c r="F42" s="38">
        <v>1</v>
      </c>
      <c r="G42" s="63">
        <v>14</v>
      </c>
      <c r="H42" s="67">
        <v>0</v>
      </c>
      <c r="I42" s="20">
        <v>0</v>
      </c>
      <c r="J42" s="20">
        <v>0</v>
      </c>
      <c r="K42" s="22">
        <v>0</v>
      </c>
      <c r="L42" s="20">
        <v>0</v>
      </c>
      <c r="M42" s="20">
        <v>0</v>
      </c>
      <c r="N42" s="38">
        <v>0</v>
      </c>
      <c r="O42" s="38">
        <v>0</v>
      </c>
      <c r="P42" s="38">
        <v>0</v>
      </c>
      <c r="Q42" s="38">
        <v>0</v>
      </c>
      <c r="R42" s="38">
        <v>1</v>
      </c>
    </row>
    <row r="43" spans="1:19" x14ac:dyDescent="0.3">
      <c r="A43" s="7" t="s">
        <v>40</v>
      </c>
      <c r="B43" s="43">
        <v>12</v>
      </c>
      <c r="C43" s="73">
        <v>12</v>
      </c>
      <c r="D43" s="27">
        <v>0</v>
      </c>
      <c r="E43" s="27">
        <v>0</v>
      </c>
      <c r="F43" s="38">
        <v>0</v>
      </c>
      <c r="G43" s="63">
        <v>7</v>
      </c>
      <c r="H43" s="67">
        <v>3</v>
      </c>
      <c r="I43" s="27">
        <v>3</v>
      </c>
      <c r="J43" s="27">
        <v>0</v>
      </c>
      <c r="K43" s="22">
        <v>2</v>
      </c>
      <c r="L43" s="27">
        <v>2</v>
      </c>
      <c r="M43" s="27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</row>
    <row r="44" spans="1:19" x14ac:dyDescent="0.3">
      <c r="A44" s="7" t="s">
        <v>41</v>
      </c>
      <c r="B44" s="43">
        <v>8</v>
      </c>
      <c r="C44" s="73">
        <v>8</v>
      </c>
      <c r="D44" s="27">
        <v>0</v>
      </c>
      <c r="E44" s="27">
        <v>0</v>
      </c>
      <c r="F44" s="38">
        <v>0</v>
      </c>
      <c r="G44" s="63">
        <v>6</v>
      </c>
      <c r="H44" s="67">
        <v>2</v>
      </c>
      <c r="I44" s="20">
        <v>2</v>
      </c>
      <c r="J44" s="20">
        <v>0</v>
      </c>
      <c r="K44" s="22">
        <v>0</v>
      </c>
      <c r="L44" s="20">
        <v>0</v>
      </c>
      <c r="M44" s="20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</row>
    <row r="45" spans="1:19" x14ac:dyDescent="0.3">
      <c r="A45" s="7" t="s">
        <v>42</v>
      </c>
      <c r="B45" s="43">
        <v>14</v>
      </c>
      <c r="C45" s="73">
        <v>11</v>
      </c>
      <c r="D45" s="20">
        <v>3</v>
      </c>
      <c r="E45" s="20">
        <v>0</v>
      </c>
      <c r="F45" s="38">
        <v>0</v>
      </c>
      <c r="G45" s="66">
        <v>9</v>
      </c>
      <c r="H45" s="67">
        <v>2</v>
      </c>
      <c r="I45" s="20">
        <v>2</v>
      </c>
      <c r="J45" s="20">
        <v>0</v>
      </c>
      <c r="K45" s="22">
        <v>0</v>
      </c>
      <c r="L45" s="20">
        <v>0</v>
      </c>
      <c r="M45" s="20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1" t="s">
        <v>92</v>
      </c>
    </row>
    <row r="46" spans="1:19" x14ac:dyDescent="0.3">
      <c r="A46" s="7" t="s">
        <v>43</v>
      </c>
      <c r="B46" s="43">
        <v>7</v>
      </c>
      <c r="C46" s="73">
        <v>4</v>
      </c>
      <c r="D46" s="20">
        <v>2</v>
      </c>
      <c r="E46" s="20">
        <v>0</v>
      </c>
      <c r="F46" s="38">
        <v>1</v>
      </c>
      <c r="G46" s="63">
        <v>1</v>
      </c>
      <c r="H46" s="67">
        <v>3</v>
      </c>
      <c r="I46" s="20">
        <v>0</v>
      </c>
      <c r="J46" s="20">
        <v>0</v>
      </c>
      <c r="K46" s="22">
        <v>0</v>
      </c>
      <c r="L46" s="20">
        <v>0</v>
      </c>
      <c r="M46" s="20">
        <v>0</v>
      </c>
      <c r="N46" s="38">
        <v>1</v>
      </c>
      <c r="O46" s="38">
        <v>0</v>
      </c>
      <c r="P46" s="38">
        <v>0</v>
      </c>
      <c r="Q46" s="38">
        <v>0</v>
      </c>
      <c r="R46" s="38">
        <v>0</v>
      </c>
    </row>
    <row r="47" spans="1:19" x14ac:dyDescent="0.3">
      <c r="A47" s="7" t="s">
        <v>44</v>
      </c>
      <c r="B47" s="43">
        <v>15</v>
      </c>
      <c r="C47" s="73">
        <v>15</v>
      </c>
      <c r="D47" s="27">
        <v>0</v>
      </c>
      <c r="E47" s="27">
        <v>0</v>
      </c>
      <c r="F47" s="38">
        <v>0</v>
      </c>
      <c r="G47" s="63">
        <v>14</v>
      </c>
      <c r="H47" s="67">
        <v>1</v>
      </c>
      <c r="I47" s="20">
        <v>0</v>
      </c>
      <c r="J47" s="20">
        <v>0</v>
      </c>
      <c r="K47" s="22">
        <v>0</v>
      </c>
      <c r="L47" s="20">
        <v>0</v>
      </c>
      <c r="M47" s="20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</row>
    <row r="48" spans="1:19" x14ac:dyDescent="0.3">
      <c r="A48" s="7" t="s">
        <v>45</v>
      </c>
      <c r="B48" s="43">
        <v>25</v>
      </c>
      <c r="C48" s="73">
        <v>23</v>
      </c>
      <c r="D48" s="20">
        <v>2</v>
      </c>
      <c r="E48" s="20">
        <v>0</v>
      </c>
      <c r="F48" s="38">
        <v>0</v>
      </c>
      <c r="G48" s="63">
        <v>19</v>
      </c>
      <c r="H48" s="67">
        <v>2</v>
      </c>
      <c r="I48" s="20">
        <v>2</v>
      </c>
      <c r="J48" s="20">
        <v>0</v>
      </c>
      <c r="K48" s="22">
        <v>2</v>
      </c>
      <c r="L48" s="20">
        <v>2</v>
      </c>
      <c r="M48" s="20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</row>
    <row r="49" spans="1:18" x14ac:dyDescent="0.3">
      <c r="A49" s="7" t="s">
        <v>46</v>
      </c>
      <c r="B49" s="43">
        <v>6</v>
      </c>
      <c r="C49" s="73">
        <v>5</v>
      </c>
      <c r="D49" s="20">
        <v>1</v>
      </c>
      <c r="E49" s="20">
        <v>0</v>
      </c>
      <c r="F49" s="38">
        <v>0</v>
      </c>
      <c r="G49" s="63">
        <v>5</v>
      </c>
      <c r="H49" s="67">
        <v>0</v>
      </c>
      <c r="I49" s="20">
        <v>0</v>
      </c>
      <c r="J49" s="20">
        <v>0</v>
      </c>
      <c r="K49" s="22">
        <v>0</v>
      </c>
      <c r="L49" s="20">
        <v>0</v>
      </c>
      <c r="M49" s="20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</row>
    <row r="50" spans="1:18" x14ac:dyDescent="0.3">
      <c r="A50" s="7" t="s">
        <v>47</v>
      </c>
      <c r="B50" s="43">
        <v>25</v>
      </c>
      <c r="C50" s="73">
        <v>25</v>
      </c>
      <c r="D50" s="20">
        <v>0</v>
      </c>
      <c r="E50" s="20">
        <v>0</v>
      </c>
      <c r="F50" s="38">
        <v>0</v>
      </c>
      <c r="G50" s="63">
        <v>20</v>
      </c>
      <c r="H50" s="67">
        <v>4</v>
      </c>
      <c r="I50" s="20">
        <v>0</v>
      </c>
      <c r="J50" s="20">
        <v>0</v>
      </c>
      <c r="K50" s="22">
        <v>1</v>
      </c>
      <c r="L50" s="20">
        <v>1</v>
      </c>
      <c r="M50" s="20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</row>
    <row r="51" spans="1:18" x14ac:dyDescent="0.3">
      <c r="A51" s="7" t="s">
        <v>48</v>
      </c>
      <c r="B51" s="43">
        <v>5</v>
      </c>
      <c r="C51" s="73">
        <v>5</v>
      </c>
      <c r="D51" s="20">
        <v>0</v>
      </c>
      <c r="E51" s="20">
        <v>0</v>
      </c>
      <c r="F51" s="38">
        <v>0</v>
      </c>
      <c r="G51" s="63">
        <v>4</v>
      </c>
      <c r="H51" s="67">
        <v>1</v>
      </c>
      <c r="I51" s="20">
        <v>1</v>
      </c>
      <c r="J51" s="20">
        <v>0</v>
      </c>
      <c r="K51" s="22">
        <v>0</v>
      </c>
      <c r="L51" s="20">
        <v>0</v>
      </c>
      <c r="M51" s="20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</row>
    <row r="52" spans="1:18" x14ac:dyDescent="0.3">
      <c r="A52" s="7" t="s">
        <v>49</v>
      </c>
      <c r="B52" s="43">
        <v>31</v>
      </c>
      <c r="C52" s="73">
        <v>30</v>
      </c>
      <c r="D52" s="20">
        <v>0</v>
      </c>
      <c r="E52" s="20">
        <v>0</v>
      </c>
      <c r="F52" s="38">
        <v>1</v>
      </c>
      <c r="G52" s="63">
        <v>25</v>
      </c>
      <c r="H52" s="67">
        <v>5</v>
      </c>
      <c r="I52" s="20">
        <v>5</v>
      </c>
      <c r="J52" s="20">
        <v>0</v>
      </c>
      <c r="K52" s="22">
        <v>0</v>
      </c>
      <c r="L52" s="20">
        <v>0</v>
      </c>
      <c r="M52" s="20">
        <v>0</v>
      </c>
      <c r="N52" s="38">
        <v>0</v>
      </c>
      <c r="O52" s="38">
        <v>0</v>
      </c>
      <c r="P52" s="38">
        <v>0</v>
      </c>
      <c r="Q52" s="38">
        <v>0</v>
      </c>
      <c r="R52" s="38">
        <v>1</v>
      </c>
    </row>
    <row r="53" spans="1:18" x14ac:dyDescent="0.3">
      <c r="A53" s="7" t="s">
        <v>69</v>
      </c>
      <c r="B53" s="43">
        <v>7</v>
      </c>
      <c r="C53" s="73">
        <v>4</v>
      </c>
      <c r="D53" s="20">
        <v>1</v>
      </c>
      <c r="E53" s="20">
        <v>0</v>
      </c>
      <c r="F53" s="38">
        <v>2</v>
      </c>
      <c r="G53" s="63">
        <v>3</v>
      </c>
      <c r="H53" s="67">
        <v>1</v>
      </c>
      <c r="I53" s="20">
        <v>0</v>
      </c>
      <c r="J53" s="20">
        <v>1</v>
      </c>
      <c r="K53" s="22">
        <v>0</v>
      </c>
      <c r="L53" s="20">
        <v>0</v>
      </c>
      <c r="M53" s="20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</row>
    <row r="54" spans="1:18" x14ac:dyDescent="0.3">
      <c r="A54" s="29" t="s">
        <v>74</v>
      </c>
      <c r="B54" s="43">
        <v>747</v>
      </c>
      <c r="C54" s="73">
        <v>635</v>
      </c>
      <c r="D54" s="20">
        <v>61</v>
      </c>
      <c r="E54" s="20">
        <v>14</v>
      </c>
      <c r="F54" s="38">
        <v>37</v>
      </c>
      <c r="G54" s="63">
        <v>486</v>
      </c>
      <c r="H54" s="96">
        <v>120</v>
      </c>
      <c r="I54" s="20">
        <v>85</v>
      </c>
      <c r="J54" s="20">
        <v>12</v>
      </c>
      <c r="K54" s="97">
        <v>29</v>
      </c>
      <c r="L54" s="20">
        <v>17</v>
      </c>
      <c r="M54" s="20">
        <v>4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</row>
    <row r="55" spans="1:18" x14ac:dyDescent="0.3">
      <c r="B55" s="77"/>
      <c r="C55" s="78">
        <v>0.85</v>
      </c>
      <c r="D55" s="33"/>
      <c r="E55" s="33"/>
      <c r="F55" s="33"/>
      <c r="G55" s="33">
        <v>0.76529999999999998</v>
      </c>
      <c r="H55" s="33">
        <v>0.18890000000000001</v>
      </c>
      <c r="K55" s="33">
        <v>4.5600000000000002E-2</v>
      </c>
    </row>
    <row r="56" spans="1:18" x14ac:dyDescent="0.3">
      <c r="B56" s="1"/>
      <c r="C56" s="1" t="s">
        <v>76</v>
      </c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8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8" x14ac:dyDescent="0.3">
      <c r="A58" s="1" t="s">
        <v>95</v>
      </c>
    </row>
    <row r="59" spans="1:18" x14ac:dyDescent="0.3">
      <c r="A59" s="1" t="s">
        <v>94</v>
      </c>
    </row>
  </sheetData>
  <mergeCells count="26">
    <mergeCell ref="A1:M1"/>
    <mergeCell ref="A2:M2"/>
    <mergeCell ref="A3:M3"/>
    <mergeCell ref="A4:M4"/>
    <mergeCell ref="A6:A13"/>
    <mergeCell ref="C6:M6"/>
    <mergeCell ref="C7:F7"/>
    <mergeCell ref="G7:M7"/>
    <mergeCell ref="D8:F8"/>
    <mergeCell ref="H8:J8"/>
    <mergeCell ref="K8:M8"/>
    <mergeCell ref="I9:J9"/>
    <mergeCell ref="L9:M9"/>
    <mergeCell ref="A28:M28"/>
    <mergeCell ref="A29:M29"/>
    <mergeCell ref="A30:M30"/>
    <mergeCell ref="A31:M31"/>
    <mergeCell ref="A33:A40"/>
    <mergeCell ref="C33:M33"/>
    <mergeCell ref="C34:F34"/>
    <mergeCell ref="G34:M34"/>
    <mergeCell ref="D35:F35"/>
    <mergeCell ref="H35:J35"/>
    <mergeCell ref="K35:M35"/>
    <mergeCell ref="I36:J36"/>
    <mergeCell ref="L36:M36"/>
  </mergeCells>
  <hyperlinks>
    <hyperlink ref="A15" r:id="rId1" display="http://203.157.10.8/hcode_2014/query_detail.php?p=2&amp;code=002198400&amp;oldcode=21984&amp;status=01"/>
    <hyperlink ref="A16" r:id="rId2" display="http://203.157.10.8/hcode_2014/query_detail.php?p=2&amp;code=001144300&amp;oldcode=11443&amp;status=01"/>
    <hyperlink ref="A17" r:id="rId3" display="http://203.157.10.8/hcode_2014/query_detail.php?p=2&amp;code=001095400&amp;oldcode=10954&amp;status=01"/>
    <hyperlink ref="A14" r:id="rId4" display="http://203.157.10.8/hcode_2014/query_detail.php?p=2&amp;code=001066900&amp;oldcode=10669&amp;status=01"/>
    <hyperlink ref="A27" r:id="rId5" display="http://203.157.10.8/hcode_2014/query_detail.php?p=2&amp;code=001095300&amp;oldcode=10953&amp;status=01"/>
    <hyperlink ref="A26" r:id="rId6" display="http://203.157.10.8/hcode_2014/query_detail.php?p=2&amp;code=001095200&amp;oldcode=10952&amp;status=01"/>
    <hyperlink ref="A25" r:id="rId7" display="http://203.157.10.8/hcode_2014/query_detail.php?p=2&amp;code=001095100&amp;oldcode=10951&amp;status=01"/>
    <hyperlink ref="A24" r:id="rId8" display="http://203.157.10.8/hcode_2014/query_detail.php?p=2&amp;code=001095000&amp;oldcode=10950&amp;status=01"/>
    <hyperlink ref="A23" r:id="rId9" display="http://203.157.10.8/hcode_2014/query_detail.php?p=2&amp;code=001094900&amp;oldcode=10949&amp;status=01"/>
    <hyperlink ref="A22" r:id="rId10" display="http://203.157.10.8/hcode_2014/query_detail.php?p=2&amp;code=001094800&amp;oldcode=10948&amp;status=01"/>
    <hyperlink ref="A21" r:id="rId11" display="http://203.157.10.8/hcode_2014/query_detail.php?p=2&amp;code=001094700&amp;oldcode=10947&amp;status=01"/>
    <hyperlink ref="A19" r:id="rId12" display="http://203.157.10.8/hcode_2014/query_detail.php?p=2&amp;code=001094500&amp;oldcode=10945&amp;status=01"/>
    <hyperlink ref="A18" r:id="rId13" display="http://203.157.10.8/hcode_2014/query_detail.php?p=2&amp;code=001094400&amp;oldcode=10944&amp;status=01"/>
    <hyperlink ref="A20" r:id="rId14" display="http://203.157.10.8/hcode_2014/query_detail.php?p=2&amp;code=001094600&amp;oldcode=10946&amp;status=01"/>
    <hyperlink ref="A49" r:id="rId15" display="http://203.157.10.8/hcode_2014/query_detail.php?p=2&amp;code=002796700&amp;oldcode=27967&amp;status=01"/>
    <hyperlink ref="A41" r:id="rId16" display="http://203.157.10.8/hcode_2014/query_detail.php?p=2&amp;code=001095600&amp;oldcode=10956&amp;status=01"/>
    <hyperlink ref="A42" r:id="rId17" display="http://203.157.10.8/hcode_2014/query_detail.php?p=2&amp;code=001095700&amp;oldcode=10957&amp;status=01"/>
    <hyperlink ref="A43" r:id="rId18" display="http://203.157.10.8/hcode_2014/query_detail.php?p=2&amp;code=001095800&amp;oldcode=10958&amp;status=01"/>
    <hyperlink ref="A44" r:id="rId19" display="http://203.157.10.8/hcode_2014/query_detail.php?p=2&amp;code=001095900&amp;oldcode=10959&amp;status=01"/>
    <hyperlink ref="A45" r:id="rId20" display="http://203.157.10.8/hcode_2014/query_detail.php?p=2&amp;code=001096000&amp;oldcode=10960&amp;status=01"/>
    <hyperlink ref="A46" r:id="rId21" display="http://203.157.10.8/hcode_2014/query_detail.php?p=2&amp;code=001096100&amp;oldcode=10961&amp;status=01"/>
    <hyperlink ref="A47" r:id="rId22" display="http://203.157.10.8/hcode_2014/query_detail.php?p=2&amp;code=001096200&amp;oldcode=10962&amp;status=01"/>
    <hyperlink ref="A48" r:id="rId23" display="http://203.157.10.8/hcode_2014/query_detail.php?p=2&amp;code=002403200&amp;oldcode=24032&amp;status=01"/>
    <hyperlink ref="A50" r:id="rId24" display="http://203.157.10.8/hcode_2014/query_detail.php?p=2&amp;code=002796700&amp;oldcode=27967&amp;status=01"/>
    <hyperlink ref="A51" r:id="rId25" display="http://203.157.10.8/hcode_2014/query_detail.php?p=2&amp;code=002796800&amp;oldcode=27968&amp;status=01"/>
    <hyperlink ref="A52" r:id="rId26" display="http://203.157.10.8/hcode_2014/query_detail.php?p=2&amp;code=002797600&amp;oldcode=27976&amp;status=01"/>
  </hyperlinks>
  <pageMargins left="0.31496062992125984" right="0.31496062992125984" top="0.55118110236220474" bottom="0.55118110236220474" header="0.31496062992125984" footer="0.31496062992125984"/>
  <pageSetup paperSize="9" scale="95" orientation="landscape" r:id="rId27"/>
  <drawing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E2" sqref="E2"/>
    </sheetView>
  </sheetViews>
  <sheetFormatPr defaultRowHeight="14.25" x14ac:dyDescent="0.2"/>
  <cols>
    <col min="1" max="1" width="9" customWidth="1"/>
    <col min="6" max="6" width="10.5" customWidth="1"/>
    <col min="7" max="7" width="11.375" customWidth="1"/>
    <col min="8" max="8" width="9.75" customWidth="1"/>
    <col min="10" max="10" width="9.75" customWidth="1"/>
    <col min="11" max="11" width="10.625" customWidth="1"/>
    <col min="12" max="12" width="10.375" customWidth="1"/>
    <col min="13" max="13" width="10.625" customWidth="1"/>
    <col min="15" max="15" width="12" customWidth="1"/>
  </cols>
  <sheetData>
    <row r="1" spans="1:15" x14ac:dyDescent="0.2">
      <c r="A1" s="95" t="s">
        <v>96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5" x14ac:dyDescent="0.2">
      <c r="A2" t="s">
        <v>66</v>
      </c>
    </row>
    <row r="4" spans="1:15" ht="23.25" x14ac:dyDescent="0.2">
      <c r="A4" s="11" t="s">
        <v>50</v>
      </c>
      <c r="B4" s="11" t="s">
        <v>51</v>
      </c>
      <c r="C4" s="11" t="s">
        <v>52</v>
      </c>
      <c r="D4" s="11" t="s">
        <v>53</v>
      </c>
      <c r="E4" s="11" t="s">
        <v>70</v>
      </c>
      <c r="F4" s="11" t="s">
        <v>54</v>
      </c>
      <c r="G4" s="92" t="s">
        <v>55</v>
      </c>
      <c r="H4" s="92"/>
      <c r="I4" s="92" t="s">
        <v>58</v>
      </c>
      <c r="J4" s="92"/>
      <c r="K4" s="93"/>
      <c r="L4" s="93" t="s">
        <v>59</v>
      </c>
      <c r="M4" s="94"/>
      <c r="N4" s="14"/>
      <c r="O4" s="16" t="s">
        <v>68</v>
      </c>
    </row>
    <row r="5" spans="1:15" ht="23.25" x14ac:dyDescent="0.2">
      <c r="A5" s="12"/>
      <c r="B5" s="12"/>
      <c r="C5" s="12"/>
      <c r="D5" s="12"/>
      <c r="E5" s="12"/>
      <c r="F5" s="12"/>
      <c r="G5" s="9" t="s">
        <v>56</v>
      </c>
      <c r="H5" s="9" t="s">
        <v>57</v>
      </c>
      <c r="I5" s="9" t="s">
        <v>60</v>
      </c>
      <c r="J5" s="9" t="s">
        <v>61</v>
      </c>
      <c r="K5" s="9" t="s">
        <v>62</v>
      </c>
      <c r="L5" s="13" t="s">
        <v>63</v>
      </c>
      <c r="M5" s="13" t="s">
        <v>64</v>
      </c>
      <c r="N5" s="15" t="s">
        <v>65</v>
      </c>
      <c r="O5" s="17"/>
    </row>
    <row r="6" spans="1:15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5"/>
      <c r="O6" s="18"/>
    </row>
    <row r="7" spans="1:15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5"/>
      <c r="O7" s="18"/>
    </row>
    <row r="8" spans="1:15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5"/>
      <c r="O8" s="18"/>
    </row>
    <row r="9" spans="1:15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5"/>
      <c r="O9" s="18"/>
    </row>
    <row r="10" spans="1:15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5"/>
      <c r="O10" s="18"/>
    </row>
    <row r="11" spans="1:15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5"/>
      <c r="O11" s="18"/>
    </row>
    <row r="12" spans="1:15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5"/>
      <c r="O12" s="18"/>
    </row>
    <row r="13" spans="1:15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5"/>
      <c r="O13" s="18"/>
    </row>
    <row r="14" spans="1:15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5"/>
      <c r="O14" s="18"/>
    </row>
    <row r="15" spans="1:15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5"/>
      <c r="O15" s="18"/>
    </row>
    <row r="16" spans="1:15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5"/>
      <c r="O16" s="18"/>
    </row>
    <row r="17" spans="1:15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5"/>
      <c r="O17" s="18"/>
    </row>
    <row r="18" spans="1:15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5"/>
      <c r="O18" s="18"/>
    </row>
    <row r="19" spans="1:15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5"/>
      <c r="O19" s="18"/>
    </row>
    <row r="20" spans="1:15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5"/>
      <c r="O20" s="18"/>
    </row>
    <row r="21" spans="1:15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5"/>
      <c r="O21" s="18"/>
    </row>
    <row r="22" spans="1:15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5"/>
      <c r="O22" s="18"/>
    </row>
    <row r="23" spans="1:15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5"/>
      <c r="O23" s="18"/>
    </row>
    <row r="24" spans="1:1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5"/>
      <c r="O24" s="18"/>
    </row>
    <row r="25" spans="1:15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5"/>
      <c r="O25" s="18"/>
    </row>
    <row r="26" spans="1:15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5"/>
      <c r="O26" s="18"/>
    </row>
    <row r="27" spans="1:15" x14ac:dyDescent="0.2">
      <c r="K27" t="s">
        <v>67</v>
      </c>
    </row>
  </sheetData>
  <mergeCells count="4">
    <mergeCell ref="G4:H4"/>
    <mergeCell ref="I4:K4"/>
    <mergeCell ref="L4:M4"/>
    <mergeCell ref="A1:M1"/>
  </mergeCells>
  <pageMargins left="0.70866141732283472" right="0.31496062992125984" top="0.94488188976377963" bottom="0.55118110236220474" header="0.31496062992125984" footer="0.31496062992125984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1"/>
  <sheetViews>
    <sheetView zoomScale="70" zoomScaleNormal="70" workbookViewId="0">
      <selection activeCell="E37" sqref="E37"/>
    </sheetView>
  </sheetViews>
  <sheetFormatPr defaultRowHeight="14.25" x14ac:dyDescent="0.2"/>
  <sheetData>
    <row r="2" spans="1:20" x14ac:dyDescent="0.2">
      <c r="T2">
        <v>472</v>
      </c>
    </row>
    <row r="3" spans="1:20" ht="18.75" x14ac:dyDescent="0.3">
      <c r="A3" s="43">
        <v>20</v>
      </c>
      <c r="B3" s="23">
        <v>15</v>
      </c>
      <c r="C3" s="32">
        <v>5</v>
      </c>
      <c r="D3" s="32">
        <v>0</v>
      </c>
      <c r="E3" s="38">
        <v>0</v>
      </c>
      <c r="F3" s="63">
        <v>15</v>
      </c>
      <c r="G3" s="67">
        <v>0</v>
      </c>
      <c r="H3" s="32">
        <v>0</v>
      </c>
      <c r="I3" s="32">
        <v>0</v>
      </c>
      <c r="J3" s="22">
        <v>0</v>
      </c>
      <c r="K3" s="32">
        <v>0</v>
      </c>
      <c r="L3" s="32">
        <v>0</v>
      </c>
      <c r="M3" s="39">
        <v>0</v>
      </c>
      <c r="N3" s="39">
        <v>0</v>
      </c>
      <c r="O3" s="39"/>
      <c r="P3" s="39">
        <v>0</v>
      </c>
      <c r="Q3" s="39">
        <v>0</v>
      </c>
      <c r="T3">
        <v>120</v>
      </c>
    </row>
    <row r="4" spans="1:20" ht="18.75" x14ac:dyDescent="0.3">
      <c r="A4" s="43">
        <v>119</v>
      </c>
      <c r="B4" s="23">
        <v>91</v>
      </c>
      <c r="C4" s="32">
        <v>12</v>
      </c>
      <c r="D4" s="32">
        <v>2</v>
      </c>
      <c r="E4" s="38">
        <v>14</v>
      </c>
      <c r="F4" s="63">
        <v>69</v>
      </c>
      <c r="G4" s="67">
        <v>22</v>
      </c>
      <c r="H4" s="32">
        <v>16</v>
      </c>
      <c r="I4" s="32">
        <v>6</v>
      </c>
      <c r="J4" s="22">
        <v>0</v>
      </c>
      <c r="K4" s="32">
        <v>0</v>
      </c>
      <c r="L4" s="32">
        <v>0</v>
      </c>
      <c r="M4" s="39">
        <v>1</v>
      </c>
      <c r="N4" s="39">
        <v>1</v>
      </c>
      <c r="O4" s="39"/>
      <c r="P4" s="39">
        <v>2</v>
      </c>
      <c r="Q4" s="39">
        <v>7</v>
      </c>
      <c r="T4">
        <v>32</v>
      </c>
    </row>
    <row r="5" spans="1:20" ht="18.75" x14ac:dyDescent="0.3">
      <c r="A5" s="43">
        <v>140</v>
      </c>
      <c r="B5" s="23">
        <v>125</v>
      </c>
      <c r="C5" s="32">
        <v>11</v>
      </c>
      <c r="D5" s="32">
        <v>0</v>
      </c>
      <c r="E5" s="38">
        <v>4</v>
      </c>
      <c r="F5" s="63">
        <v>78</v>
      </c>
      <c r="G5" s="67">
        <v>22</v>
      </c>
      <c r="H5" s="32">
        <v>19</v>
      </c>
      <c r="I5" s="32">
        <v>3</v>
      </c>
      <c r="J5" s="22">
        <v>8</v>
      </c>
      <c r="K5" s="32">
        <v>3</v>
      </c>
      <c r="L5" s="32">
        <v>5</v>
      </c>
      <c r="M5" s="39">
        <v>1</v>
      </c>
      <c r="N5" s="39">
        <v>0</v>
      </c>
      <c r="O5" s="39"/>
      <c r="P5" s="39">
        <v>0</v>
      </c>
      <c r="Q5" s="39">
        <v>3</v>
      </c>
      <c r="T5">
        <f>SUM(T2:T4)</f>
        <v>624</v>
      </c>
    </row>
    <row r="6" spans="1:20" ht="18.75" x14ac:dyDescent="0.3">
      <c r="A6" s="43">
        <v>33</v>
      </c>
      <c r="B6" s="23">
        <v>26</v>
      </c>
      <c r="C6" s="32">
        <v>1</v>
      </c>
      <c r="D6" s="32">
        <v>0</v>
      </c>
      <c r="E6" s="38">
        <v>1</v>
      </c>
      <c r="F6" s="63">
        <v>18</v>
      </c>
      <c r="G6" s="67">
        <v>8</v>
      </c>
      <c r="H6" s="32">
        <v>8</v>
      </c>
      <c r="I6" s="32">
        <v>0</v>
      </c>
      <c r="J6" s="22">
        <v>0</v>
      </c>
      <c r="K6" s="32">
        <v>0</v>
      </c>
      <c r="L6" s="32">
        <v>0</v>
      </c>
      <c r="M6" s="39">
        <v>1</v>
      </c>
      <c r="N6" s="39">
        <v>0</v>
      </c>
      <c r="O6" s="39"/>
      <c r="P6" s="39">
        <v>0</v>
      </c>
      <c r="Q6" s="39">
        <v>0</v>
      </c>
    </row>
    <row r="7" spans="1:20" ht="18.75" x14ac:dyDescent="0.3">
      <c r="A7" s="43">
        <v>20</v>
      </c>
      <c r="B7" s="23">
        <v>19</v>
      </c>
      <c r="C7" s="32">
        <v>0</v>
      </c>
      <c r="D7" s="32">
        <v>0</v>
      </c>
      <c r="E7" s="38">
        <v>1</v>
      </c>
      <c r="F7" s="63">
        <v>18</v>
      </c>
      <c r="G7" s="67">
        <v>1</v>
      </c>
      <c r="H7" s="32">
        <v>1</v>
      </c>
      <c r="I7" s="32">
        <v>0</v>
      </c>
      <c r="J7" s="22">
        <v>0</v>
      </c>
      <c r="K7" s="32">
        <v>0</v>
      </c>
      <c r="L7" s="32">
        <v>0</v>
      </c>
      <c r="M7" s="39">
        <v>0</v>
      </c>
      <c r="N7" s="39">
        <v>0</v>
      </c>
      <c r="O7" s="39"/>
      <c r="P7" s="39">
        <v>0</v>
      </c>
      <c r="Q7" s="39">
        <v>0</v>
      </c>
    </row>
    <row r="8" spans="1:20" ht="18.75" x14ac:dyDescent="0.3">
      <c r="A8" s="43">
        <v>8</v>
      </c>
      <c r="B8" s="23">
        <v>5</v>
      </c>
      <c r="C8" s="32">
        <v>0</v>
      </c>
      <c r="D8" s="32">
        <v>1</v>
      </c>
      <c r="E8" s="38">
        <v>2</v>
      </c>
      <c r="F8" s="63">
        <v>5</v>
      </c>
      <c r="G8" s="67">
        <v>0</v>
      </c>
      <c r="H8" s="32">
        <v>0</v>
      </c>
      <c r="I8" s="32">
        <v>0</v>
      </c>
      <c r="J8" s="22">
        <v>0</v>
      </c>
      <c r="K8" s="32">
        <v>0</v>
      </c>
      <c r="L8" s="32">
        <v>0</v>
      </c>
      <c r="M8" s="39">
        <v>2</v>
      </c>
      <c r="N8" s="39">
        <v>0</v>
      </c>
      <c r="O8" s="39"/>
      <c r="P8" s="39">
        <v>0</v>
      </c>
      <c r="Q8" s="39">
        <v>0</v>
      </c>
    </row>
    <row r="9" spans="1:20" ht="18.75" x14ac:dyDescent="0.3">
      <c r="A9" s="44">
        <v>39</v>
      </c>
      <c r="B9" s="41">
        <v>31</v>
      </c>
      <c r="C9" s="42">
        <v>1</v>
      </c>
      <c r="D9" s="42">
        <v>4</v>
      </c>
      <c r="E9" s="47">
        <v>3</v>
      </c>
      <c r="F9" s="63">
        <v>23</v>
      </c>
      <c r="G9" s="67">
        <v>4</v>
      </c>
      <c r="H9" s="32">
        <v>4</v>
      </c>
      <c r="I9" s="32">
        <v>0</v>
      </c>
      <c r="J9" s="22">
        <v>5</v>
      </c>
      <c r="K9" s="32">
        <v>5</v>
      </c>
      <c r="L9" s="32">
        <v>0</v>
      </c>
      <c r="M9" s="39">
        <v>1</v>
      </c>
      <c r="N9" s="39">
        <v>0</v>
      </c>
      <c r="O9" s="39"/>
      <c r="P9" s="39">
        <v>0</v>
      </c>
      <c r="Q9" s="39">
        <v>2</v>
      </c>
    </row>
    <row r="10" spans="1:20" ht="18.75" x14ac:dyDescent="0.3">
      <c r="A10" s="43">
        <v>21</v>
      </c>
      <c r="B10" s="23">
        <v>18</v>
      </c>
      <c r="C10" s="32">
        <v>1</v>
      </c>
      <c r="D10" s="32">
        <v>2</v>
      </c>
      <c r="E10" s="38">
        <v>0</v>
      </c>
      <c r="F10" s="63">
        <v>7</v>
      </c>
      <c r="G10" s="67">
        <v>9</v>
      </c>
      <c r="H10" s="32">
        <v>9</v>
      </c>
      <c r="I10" s="32">
        <v>0</v>
      </c>
      <c r="J10" s="22">
        <v>2</v>
      </c>
      <c r="K10" s="32">
        <v>1</v>
      </c>
      <c r="L10" s="32">
        <v>1</v>
      </c>
      <c r="M10" s="39">
        <v>0</v>
      </c>
      <c r="N10" s="39">
        <v>0</v>
      </c>
      <c r="O10" s="39"/>
      <c r="P10" s="39">
        <v>0</v>
      </c>
      <c r="Q10" s="39">
        <v>0</v>
      </c>
    </row>
    <row r="11" spans="1:20" ht="18.75" x14ac:dyDescent="0.3">
      <c r="A11" s="43">
        <v>19</v>
      </c>
      <c r="B11" s="23">
        <v>12</v>
      </c>
      <c r="C11" s="32">
        <v>4</v>
      </c>
      <c r="D11" s="32">
        <v>1</v>
      </c>
      <c r="E11" s="38">
        <v>2</v>
      </c>
      <c r="F11" s="63">
        <v>4</v>
      </c>
      <c r="G11" s="67">
        <v>4</v>
      </c>
      <c r="H11" s="32">
        <v>4</v>
      </c>
      <c r="I11" s="32">
        <v>0</v>
      </c>
      <c r="J11" s="22">
        <v>4</v>
      </c>
      <c r="K11" s="32">
        <v>4</v>
      </c>
      <c r="L11" s="32">
        <v>0</v>
      </c>
      <c r="M11" s="39">
        <v>0</v>
      </c>
      <c r="N11" s="39">
        <v>0</v>
      </c>
      <c r="O11" s="39"/>
      <c r="P11" s="39">
        <v>0</v>
      </c>
      <c r="Q11" s="39">
        <v>2</v>
      </c>
    </row>
    <row r="12" spans="1:20" ht="18.75" x14ac:dyDescent="0.3">
      <c r="A12" s="43">
        <v>42</v>
      </c>
      <c r="B12" s="23">
        <v>39</v>
      </c>
      <c r="C12" s="32">
        <v>1</v>
      </c>
      <c r="D12" s="32">
        <v>1</v>
      </c>
      <c r="E12" s="38">
        <v>1</v>
      </c>
      <c r="F12" s="63">
        <v>39</v>
      </c>
      <c r="G12" s="67">
        <v>0</v>
      </c>
      <c r="H12" s="32">
        <v>0</v>
      </c>
      <c r="I12" s="32">
        <v>0</v>
      </c>
      <c r="J12" s="22">
        <v>0</v>
      </c>
      <c r="K12" s="32">
        <v>0</v>
      </c>
      <c r="L12" s="32">
        <v>0</v>
      </c>
      <c r="M12" s="39">
        <v>0</v>
      </c>
      <c r="N12" s="39">
        <v>0</v>
      </c>
      <c r="O12" s="39"/>
      <c r="P12" s="39">
        <v>0</v>
      </c>
      <c r="Q12" s="39">
        <v>1</v>
      </c>
    </row>
    <row r="13" spans="1:20" ht="18.75" x14ac:dyDescent="0.3">
      <c r="A13" s="45">
        <v>22</v>
      </c>
      <c r="B13" s="31">
        <v>17</v>
      </c>
      <c r="C13" s="28">
        <v>4</v>
      </c>
      <c r="D13" s="28">
        <v>1</v>
      </c>
      <c r="E13" s="48">
        <v>1</v>
      </c>
      <c r="F13" s="64">
        <v>15</v>
      </c>
      <c r="G13" s="68">
        <v>1</v>
      </c>
      <c r="H13" s="28">
        <v>1</v>
      </c>
      <c r="I13" s="28">
        <v>0</v>
      </c>
      <c r="J13" s="30">
        <v>1</v>
      </c>
      <c r="K13" s="28">
        <v>1</v>
      </c>
      <c r="L13" s="28">
        <v>0</v>
      </c>
      <c r="M13" s="39">
        <v>1</v>
      </c>
      <c r="N13" s="39">
        <v>0</v>
      </c>
      <c r="O13" s="39"/>
      <c r="P13" s="39">
        <v>0</v>
      </c>
      <c r="Q13" s="39">
        <v>0</v>
      </c>
    </row>
    <row r="14" spans="1:20" ht="18.75" x14ac:dyDescent="0.3">
      <c r="A14" s="43">
        <v>33</v>
      </c>
      <c r="B14" s="23">
        <v>27</v>
      </c>
      <c r="C14" s="32">
        <v>4</v>
      </c>
      <c r="D14" s="32">
        <v>0</v>
      </c>
      <c r="E14" s="38">
        <v>2</v>
      </c>
      <c r="F14" s="63">
        <v>11</v>
      </c>
      <c r="G14" s="67">
        <v>16</v>
      </c>
      <c r="H14" s="32">
        <v>0</v>
      </c>
      <c r="I14" s="32">
        <v>1</v>
      </c>
      <c r="J14" s="22">
        <v>0</v>
      </c>
      <c r="K14" s="32">
        <v>0</v>
      </c>
      <c r="L14" s="32">
        <v>0</v>
      </c>
      <c r="M14" s="39">
        <v>0</v>
      </c>
      <c r="N14" s="39">
        <v>1</v>
      </c>
      <c r="O14" s="39"/>
      <c r="P14" s="39">
        <v>0</v>
      </c>
      <c r="Q14" s="39">
        <v>1</v>
      </c>
    </row>
    <row r="15" spans="1:20" ht="18.75" x14ac:dyDescent="0.3">
      <c r="A15" s="43">
        <v>15</v>
      </c>
      <c r="B15" s="23">
        <v>15</v>
      </c>
      <c r="C15" s="32">
        <v>0</v>
      </c>
      <c r="D15" s="32">
        <v>0</v>
      </c>
      <c r="E15" s="38">
        <v>0</v>
      </c>
      <c r="F15" s="63">
        <v>13</v>
      </c>
      <c r="G15" s="67">
        <v>3</v>
      </c>
      <c r="H15" s="32">
        <v>2</v>
      </c>
      <c r="I15" s="32">
        <v>1</v>
      </c>
      <c r="J15" s="22">
        <v>0</v>
      </c>
      <c r="K15" s="32">
        <v>0</v>
      </c>
      <c r="L15" s="32">
        <v>0</v>
      </c>
      <c r="M15" s="39">
        <v>0</v>
      </c>
      <c r="N15" s="39">
        <v>0</v>
      </c>
      <c r="O15" s="39"/>
      <c r="P15" s="39">
        <v>0</v>
      </c>
      <c r="Q15" s="39">
        <v>0</v>
      </c>
    </row>
    <row r="16" spans="1:20" ht="18.75" x14ac:dyDescent="0.3">
      <c r="A16" s="46">
        <v>30</v>
      </c>
      <c r="B16" s="26">
        <v>28</v>
      </c>
      <c r="C16" s="24">
        <v>1</v>
      </c>
      <c r="D16" s="24">
        <v>1</v>
      </c>
      <c r="E16" s="49">
        <v>0</v>
      </c>
      <c r="F16" s="65">
        <v>21</v>
      </c>
      <c r="G16" s="69">
        <v>4</v>
      </c>
      <c r="H16" s="24">
        <v>4</v>
      </c>
      <c r="I16" s="24">
        <v>0</v>
      </c>
      <c r="J16" s="25">
        <v>3</v>
      </c>
      <c r="K16" s="24">
        <v>0</v>
      </c>
      <c r="L16" s="24">
        <v>3</v>
      </c>
      <c r="M16" s="39">
        <v>0</v>
      </c>
      <c r="N16" s="39">
        <v>0</v>
      </c>
      <c r="O16" s="39"/>
      <c r="P16" s="39">
        <v>0</v>
      </c>
      <c r="Q16" s="39">
        <v>0</v>
      </c>
    </row>
    <row r="17" spans="1:17" ht="18.75" x14ac:dyDescent="0.3">
      <c r="A17" s="43">
        <v>19</v>
      </c>
      <c r="B17" s="23">
        <v>11</v>
      </c>
      <c r="C17" s="32">
        <v>6</v>
      </c>
      <c r="D17" s="32">
        <v>1</v>
      </c>
      <c r="E17" s="38">
        <v>1</v>
      </c>
      <c r="F17" s="63">
        <v>8</v>
      </c>
      <c r="G17" s="67">
        <v>2</v>
      </c>
      <c r="H17" s="32">
        <v>2</v>
      </c>
      <c r="I17" s="32">
        <v>0</v>
      </c>
      <c r="J17" s="22">
        <v>1</v>
      </c>
      <c r="K17" s="32">
        <v>1</v>
      </c>
      <c r="L17" s="32">
        <v>0</v>
      </c>
      <c r="M17" s="39">
        <v>0</v>
      </c>
      <c r="N17" s="39">
        <v>0</v>
      </c>
      <c r="O17" s="39">
        <v>1</v>
      </c>
      <c r="P17" s="39">
        <v>0</v>
      </c>
      <c r="Q17" s="39">
        <v>0</v>
      </c>
    </row>
    <row r="18" spans="1:17" ht="18.75" x14ac:dyDescent="0.3">
      <c r="A18" s="43">
        <v>16</v>
      </c>
      <c r="B18" s="23">
        <v>14</v>
      </c>
      <c r="C18" s="32">
        <v>1</v>
      </c>
      <c r="D18" s="32">
        <v>0</v>
      </c>
      <c r="E18" s="38">
        <v>1</v>
      </c>
      <c r="F18" s="63">
        <v>14</v>
      </c>
      <c r="G18" s="67">
        <v>0</v>
      </c>
      <c r="H18" s="32">
        <v>0</v>
      </c>
      <c r="I18" s="32">
        <v>0</v>
      </c>
      <c r="J18" s="22">
        <v>0</v>
      </c>
      <c r="K18" s="32">
        <v>0</v>
      </c>
      <c r="L18" s="32">
        <v>0</v>
      </c>
      <c r="M18" s="39">
        <v>0</v>
      </c>
      <c r="N18" s="39">
        <v>0</v>
      </c>
      <c r="O18" s="39"/>
      <c r="P18" s="39"/>
      <c r="Q18" s="39"/>
    </row>
    <row r="19" spans="1:17" ht="18.75" x14ac:dyDescent="0.3">
      <c r="A19" s="43">
        <v>12</v>
      </c>
      <c r="B19" s="23">
        <v>12</v>
      </c>
      <c r="C19" s="27">
        <v>0</v>
      </c>
      <c r="D19" s="27">
        <v>0</v>
      </c>
      <c r="E19" s="38">
        <v>0</v>
      </c>
      <c r="F19" s="63">
        <v>7</v>
      </c>
      <c r="G19" s="67">
        <v>3</v>
      </c>
      <c r="H19" s="27">
        <v>3</v>
      </c>
      <c r="I19" s="27">
        <v>0</v>
      </c>
      <c r="J19" s="22">
        <v>2</v>
      </c>
      <c r="K19" s="27">
        <v>2</v>
      </c>
      <c r="L19" s="27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</row>
    <row r="20" spans="1:17" ht="18.75" x14ac:dyDescent="0.3">
      <c r="A20" s="43">
        <v>8</v>
      </c>
      <c r="B20" s="23">
        <v>8</v>
      </c>
      <c r="C20" s="27">
        <v>0</v>
      </c>
      <c r="D20" s="27">
        <v>0</v>
      </c>
      <c r="E20" s="38">
        <v>0</v>
      </c>
      <c r="F20" s="63">
        <v>6</v>
      </c>
      <c r="G20" s="67">
        <v>2</v>
      </c>
      <c r="H20" s="32">
        <v>2</v>
      </c>
      <c r="I20" s="32">
        <v>0</v>
      </c>
      <c r="J20" s="22">
        <v>0</v>
      </c>
      <c r="K20" s="32">
        <v>0</v>
      </c>
      <c r="L20" s="32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</row>
    <row r="21" spans="1:17" ht="18.75" x14ac:dyDescent="0.3">
      <c r="A21" s="43">
        <v>14</v>
      </c>
      <c r="B21" s="23">
        <v>11</v>
      </c>
      <c r="C21" s="32">
        <v>3</v>
      </c>
      <c r="D21" s="32">
        <v>0</v>
      </c>
      <c r="E21" s="38">
        <v>0</v>
      </c>
      <c r="F21" s="66">
        <v>8</v>
      </c>
      <c r="G21" s="67">
        <v>2</v>
      </c>
      <c r="H21" s="32">
        <v>2</v>
      </c>
      <c r="I21" s="32">
        <v>0</v>
      </c>
      <c r="J21" s="22">
        <v>0</v>
      </c>
      <c r="K21" s="32">
        <v>0</v>
      </c>
      <c r="L21" s="32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</row>
    <row r="22" spans="1:17" ht="18.75" x14ac:dyDescent="0.3">
      <c r="A22" s="43">
        <v>7</v>
      </c>
      <c r="B22" s="23">
        <v>4</v>
      </c>
      <c r="C22" s="32">
        <v>2</v>
      </c>
      <c r="D22" s="32">
        <v>0</v>
      </c>
      <c r="E22" s="38">
        <v>1</v>
      </c>
      <c r="F22" s="63">
        <v>1</v>
      </c>
      <c r="G22" s="67">
        <v>3</v>
      </c>
      <c r="H22" s="32">
        <v>0</v>
      </c>
      <c r="I22" s="32">
        <v>0</v>
      </c>
      <c r="J22" s="22">
        <v>3</v>
      </c>
      <c r="K22" s="32">
        <v>0</v>
      </c>
      <c r="L22" s="32">
        <v>0</v>
      </c>
      <c r="M22" s="39">
        <v>1</v>
      </c>
      <c r="N22" s="39">
        <v>0</v>
      </c>
      <c r="O22" s="39">
        <v>0</v>
      </c>
      <c r="P22" s="39">
        <v>0</v>
      </c>
      <c r="Q22" s="39">
        <v>0</v>
      </c>
    </row>
    <row r="23" spans="1:17" ht="18.75" x14ac:dyDescent="0.3">
      <c r="A23" s="43">
        <v>15</v>
      </c>
      <c r="B23" s="23">
        <v>15</v>
      </c>
      <c r="C23" s="27">
        <v>0</v>
      </c>
      <c r="D23" s="27">
        <v>0</v>
      </c>
      <c r="E23" s="38">
        <v>0</v>
      </c>
      <c r="F23" s="63">
        <v>14</v>
      </c>
      <c r="G23" s="67">
        <v>1</v>
      </c>
      <c r="H23" s="32">
        <v>0</v>
      </c>
      <c r="I23" s="32">
        <v>0</v>
      </c>
      <c r="J23" s="22">
        <v>0</v>
      </c>
      <c r="K23" s="32">
        <v>0</v>
      </c>
      <c r="L23" s="32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</row>
    <row r="24" spans="1:17" ht="18.75" x14ac:dyDescent="0.3">
      <c r="A24" s="43">
        <v>25</v>
      </c>
      <c r="B24" s="23">
        <v>23</v>
      </c>
      <c r="C24" s="32">
        <v>2</v>
      </c>
      <c r="D24" s="32">
        <v>0</v>
      </c>
      <c r="E24" s="38">
        <v>0</v>
      </c>
      <c r="F24" s="63">
        <v>21</v>
      </c>
      <c r="G24" s="67">
        <v>2</v>
      </c>
      <c r="H24" s="32">
        <v>2</v>
      </c>
      <c r="I24" s="32">
        <v>0</v>
      </c>
      <c r="J24" s="22">
        <v>2</v>
      </c>
      <c r="K24" s="32">
        <v>2</v>
      </c>
      <c r="L24" s="32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</row>
    <row r="25" spans="1:17" ht="18.75" x14ac:dyDescent="0.3">
      <c r="A25" s="43">
        <v>6</v>
      </c>
      <c r="B25" s="23">
        <v>5</v>
      </c>
      <c r="C25" s="32">
        <v>1</v>
      </c>
      <c r="D25" s="32">
        <v>0</v>
      </c>
      <c r="E25" s="38">
        <v>0</v>
      </c>
      <c r="F25" s="63">
        <v>5</v>
      </c>
      <c r="G25" s="67">
        <v>0</v>
      </c>
      <c r="H25" s="32">
        <v>0</v>
      </c>
      <c r="I25" s="32">
        <v>0</v>
      </c>
      <c r="J25" s="22">
        <v>0</v>
      </c>
      <c r="K25" s="32">
        <v>0</v>
      </c>
      <c r="L25" s="32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</row>
    <row r="26" spans="1:17" ht="18.75" x14ac:dyDescent="0.3">
      <c r="A26" s="43">
        <v>25</v>
      </c>
      <c r="B26" s="23">
        <v>25</v>
      </c>
      <c r="C26" s="32">
        <v>0</v>
      </c>
      <c r="D26" s="32">
        <v>0</v>
      </c>
      <c r="E26" s="38">
        <v>0</v>
      </c>
      <c r="F26" s="63">
        <v>20</v>
      </c>
      <c r="G26" s="67">
        <v>4</v>
      </c>
      <c r="H26" s="32">
        <v>0</v>
      </c>
      <c r="I26" s="32">
        <v>0</v>
      </c>
      <c r="J26" s="22">
        <v>1</v>
      </c>
      <c r="K26" s="32">
        <v>1</v>
      </c>
      <c r="L26" s="32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</row>
    <row r="27" spans="1:17" ht="18.75" x14ac:dyDescent="0.3">
      <c r="A27" s="43">
        <v>5</v>
      </c>
      <c r="B27" s="23">
        <v>5</v>
      </c>
      <c r="C27" s="32">
        <v>0</v>
      </c>
      <c r="D27" s="32">
        <v>0</v>
      </c>
      <c r="E27" s="38">
        <v>0</v>
      </c>
      <c r="F27" s="63">
        <v>4</v>
      </c>
      <c r="G27" s="67">
        <v>1</v>
      </c>
      <c r="H27" s="32">
        <v>1</v>
      </c>
      <c r="I27" s="32">
        <v>0</v>
      </c>
      <c r="J27" s="22">
        <v>0</v>
      </c>
      <c r="K27" s="32">
        <v>0</v>
      </c>
      <c r="L27" s="32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</row>
    <row r="28" spans="1:17" ht="18.75" x14ac:dyDescent="0.3">
      <c r="A28" s="43">
        <v>31</v>
      </c>
      <c r="B28" s="23">
        <v>30</v>
      </c>
      <c r="C28" s="32">
        <v>0</v>
      </c>
      <c r="D28" s="32">
        <v>0</v>
      </c>
      <c r="E28" s="38">
        <v>1</v>
      </c>
      <c r="F28" s="63">
        <v>25</v>
      </c>
      <c r="G28" s="67">
        <v>5</v>
      </c>
      <c r="H28" s="32">
        <v>5</v>
      </c>
      <c r="I28" s="32">
        <v>0</v>
      </c>
      <c r="J28" s="22">
        <v>0</v>
      </c>
      <c r="K28" s="32">
        <v>0</v>
      </c>
      <c r="L28" s="32">
        <v>0</v>
      </c>
      <c r="M28" s="39">
        <v>0</v>
      </c>
      <c r="N28" s="39">
        <v>0</v>
      </c>
      <c r="O28" s="39">
        <v>0</v>
      </c>
      <c r="P28" s="39">
        <v>0</v>
      </c>
      <c r="Q28" s="39">
        <v>1</v>
      </c>
    </row>
    <row r="29" spans="1:17" ht="18.75" x14ac:dyDescent="0.3">
      <c r="A29" s="43">
        <v>7</v>
      </c>
      <c r="B29" s="23">
        <v>4</v>
      </c>
      <c r="C29" s="32">
        <v>1</v>
      </c>
      <c r="D29" s="32">
        <v>0</v>
      </c>
      <c r="E29" s="38">
        <v>2</v>
      </c>
      <c r="F29" s="63">
        <v>3</v>
      </c>
      <c r="G29" s="67">
        <v>1</v>
      </c>
      <c r="H29" s="32">
        <v>0</v>
      </c>
      <c r="I29" s="32">
        <v>1</v>
      </c>
      <c r="J29" s="22">
        <v>0</v>
      </c>
      <c r="K29" s="32">
        <v>0</v>
      </c>
      <c r="L29" s="32">
        <v>0</v>
      </c>
      <c r="M29" s="39"/>
      <c r="N29" s="39"/>
      <c r="O29" s="39"/>
      <c r="P29" s="39"/>
      <c r="Q29" s="39"/>
    </row>
    <row r="30" spans="1:17" x14ac:dyDescent="0.2">
      <c r="A30">
        <f t="shared" ref="A30:G30" si="0">SUM(A3:A29)</f>
        <v>751</v>
      </c>
      <c r="B30">
        <f t="shared" si="0"/>
        <v>635</v>
      </c>
      <c r="C30">
        <f t="shared" si="0"/>
        <v>61</v>
      </c>
      <c r="D30">
        <f t="shared" si="0"/>
        <v>14</v>
      </c>
      <c r="E30">
        <f t="shared" si="0"/>
        <v>37</v>
      </c>
      <c r="F30">
        <f t="shared" si="0"/>
        <v>472</v>
      </c>
      <c r="G30">
        <f t="shared" si="0"/>
        <v>120</v>
      </c>
      <c r="J30">
        <f>SUM(J3:J29)</f>
        <v>32</v>
      </c>
    </row>
    <row r="31" spans="1:17" x14ac:dyDescent="0.2">
      <c r="F31">
        <f>SUM(F4:F30)</f>
        <v>929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จังหวัด แบบ 3</vt:lpstr>
      <vt:lpstr>แบบ 4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UNS036</cp:lastModifiedBy>
  <cp:lastPrinted>2019-03-25T10:08:28Z</cp:lastPrinted>
  <dcterms:created xsi:type="dcterms:W3CDTF">2019-02-25T07:50:04Z</dcterms:created>
  <dcterms:modified xsi:type="dcterms:W3CDTF">2019-03-26T09:00:07Z</dcterms:modified>
</cp:coreProperties>
</file>